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shch_v\Desktop\БЮДЖЕТ 2026\МП 12 ФКГС 2026-2031\"/>
    </mc:Choice>
  </mc:AlternateContent>
  <bookViews>
    <workbookView xWindow="0" yWindow="0" windowWidth="25200" windowHeight="11730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4" i="1" l="1"/>
  <c r="C13" i="1"/>
  <c r="C4" i="1" s="1"/>
  <c r="B13" i="1"/>
  <c r="C7" i="1" l="1"/>
  <c r="C6" i="1" s="1"/>
  <c r="B7" i="1"/>
  <c r="B6" i="1" s="1"/>
</calcChain>
</file>

<file path=xl/sharedStrings.xml><?xml version="1.0" encoding="utf-8"?>
<sst xmlns="http://schemas.openxmlformats.org/spreadsheetml/2006/main" count="36" uniqueCount="36">
  <si>
    <t>Е.А. Смирнова</t>
  </si>
  <si>
    <t>Муниципальная программа, всего</t>
  </si>
  <si>
    <t>Направление расходования (мероприятие программы)</t>
  </si>
  <si>
    <t xml:space="preserve">Отклонение </t>
  </si>
  <si>
    <t>Визы:</t>
  </si>
  <si>
    <t>В.Ю. Клищ</t>
  </si>
  <si>
    <t>Согласновано:</t>
  </si>
  <si>
    <t>Н.Е. Журавлева</t>
  </si>
  <si>
    <r>
      <t xml:space="preserve">Оплата услуг сотовой связи ПАО "Ростелеком" (5 сим-карт). Ежегодная плата за обслуживание 1 сим-карты - </t>
    </r>
    <r>
      <rPr>
        <b/>
        <sz val="12"/>
        <color theme="1"/>
        <rFont val="Times New Roman"/>
        <family val="1"/>
        <charset val="204"/>
      </rPr>
      <t xml:space="preserve">1,8 тыс. руб. </t>
    </r>
    <r>
      <rPr>
        <sz val="12"/>
        <color theme="1"/>
        <rFont val="Times New Roman"/>
        <family val="1"/>
        <charset val="204"/>
      </rPr>
      <t xml:space="preserve">(5*1,8 = 9,0 тыс.руб.) </t>
    </r>
  </si>
  <si>
    <t>тел. 5 46 77</t>
  </si>
  <si>
    <t>Бюджет на 2026 год</t>
  </si>
  <si>
    <t>Уточненный бюджет 2026 год</t>
  </si>
  <si>
    <t>Пояснения о необходимости осуществления указанных расходов и роста/сокращения потребности по сравнению с 2025 годом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</si>
  <si>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+9 862,6 тыс.руб. </t>
    </r>
    <r>
      <rPr>
        <sz val="12"/>
        <color rgb="FF000000"/>
        <rFont val="Times New Roman"/>
        <family val="1"/>
      </rPr>
      <t xml:space="preserve"> -  субсидия из ОБ на благоустройство пешеходной зоны по ул. Энтузиастов (99%); </t>
    </r>
    <r>
      <rPr>
        <b/>
        <sz val="12"/>
        <color rgb="FF000000"/>
        <rFont val="Times New Roman"/>
        <family val="1"/>
        <charset val="204"/>
      </rPr>
      <t>+ 99,6 тыс.руб.</t>
    </r>
    <r>
      <rPr>
        <sz val="12"/>
        <color rgb="FF000000"/>
        <rFont val="Times New Roman"/>
        <family val="1"/>
      </rPr>
      <t xml:space="preserve"> -  доля МБ на  благоустройство пешеходной зоны по ул. Энтузиастов (1%) (Средства КАЭС)                                                                                                                                                                                           </t>
    </r>
  </si>
  <si>
    <t>Бюджет на 2025 год</t>
  </si>
  <si>
    <t>С.В. Линдт</t>
  </si>
  <si>
    <t>Заместитель Главы Администрации Удомельского муниципального округа</t>
  </si>
  <si>
    <t>Руководитель отдела коммунального хозяйства, благоустройства, и дорожной деятельности Администрации Удомельского муниципального округа</t>
  </si>
  <si>
    <t>Заместитель Главы Администарции Удомельского муниципального округа</t>
  </si>
  <si>
    <t>Исполнитель: Заместитель руководителя отдела коммунального хозяйства, благоустройства и дорожной деятельности Администрации Удомельского муниципального округа</t>
  </si>
  <si>
    <t>Направление 1 "Создание условий для формирования современной городской среды и обустройства мест массового отдыха населения (городских парков) на территории Удомельского муниципального округа"</t>
  </si>
  <si>
    <t>тыс. рублей</t>
  </si>
  <si>
    <r>
      <rPr>
        <b/>
        <sz val="12"/>
        <color rgb="FF000000"/>
        <rFont val="Times New Roman"/>
        <family val="1"/>
        <charset val="204"/>
      </rPr>
      <t>+ 5 346,6 тыс. руб.</t>
    </r>
    <r>
      <rPr>
        <sz val="12"/>
        <color rgb="FF000000"/>
        <rFont val="Times New Roman"/>
        <family val="1"/>
      </rPr>
      <t xml:space="preserve"> - субсидия из ОБ на обустройство мест массового отдыха населения (99%); + </t>
    </r>
    <r>
      <rPr>
        <b/>
        <sz val="12"/>
        <color rgb="FF000000"/>
        <rFont val="Times New Roman"/>
        <family val="1"/>
        <charset val="204"/>
      </rPr>
      <t>54,0 тыс . руб.</t>
    </r>
    <r>
      <rPr>
        <sz val="12"/>
        <color rgb="FF000000"/>
        <rFont val="Times New Roman"/>
        <family val="1"/>
      </rPr>
      <t xml:space="preserve"> - доля МБ на обустройство мест массового отдыха населения (1%) (Средства КАЭС). Планируется благоустройство пешеходной зоны по ул. Александрова в районе д.8 - д. 10.</t>
    </r>
  </si>
  <si>
    <t>Цель 1 "Повышение уровня благоустройства территории Удомельского муниципального округа"</t>
  </si>
  <si>
    <t>1. Муниципальный проект "Формирование комфортной городской среды", входящий в состав национального проекта</t>
  </si>
  <si>
    <t xml:space="preserve">Задача 1 "Реализация проектов-победителей Всероссийского конкурса лучших проектов создания комфортной городской сдеры и рейтингового голосования по отбору общественных территорий, подлежащих благоустройству" 
</t>
  </si>
  <si>
    <t>Мероприятие 1.001 "Реализация мероприятий по благоустройству общественных территорий"</t>
  </si>
  <si>
    <t>Мероприятие 1.002 "Поддержка обустройства мест массового отдыха населения (городских парков)"</t>
  </si>
  <si>
    <t>Мероприятие 1.003 "Разработка проектно-сметной документации и осуществление строительного контроля"</t>
  </si>
  <si>
    <t xml:space="preserve">Мероприятие 2.003 "Организация и проведение голосований по отбору общественных территорий, подлежащих благоустройству" </t>
  </si>
  <si>
    <t>2. Муниципальный проект "Благоустройство мест массового отдыха населения (городских парков)" в рамках регионального проекта "Благоустройство мест массового отдыха населения (городских парков)"</t>
  </si>
  <si>
    <t xml:space="preserve">Задача 1 "Обустройство мест массового отдыха населения (городских парков)"
</t>
  </si>
  <si>
    <t xml:space="preserve">3. Комплекс процессных мероприятий "Создание условий для обустройства мест массового отдыха населения (городских парков) и благоустройства территорий общего пользования Удомельского муниципального округа"
</t>
  </si>
  <si>
    <t>Задача 1 "Благоустройство территорий общего пользования Удомельского муниципального округа"</t>
  </si>
  <si>
    <r>
      <t xml:space="preserve">Пояснительная записка к муниципальной программе № 12
</t>
    </r>
    <r>
      <rPr>
        <b/>
        <u/>
        <sz val="12"/>
        <rFont val="Times New Roman"/>
        <family val="1"/>
      </rPr>
      <t>"Формирование комфортной городской среды на территории Удомельского муниципального округа Тверской области на 2026-2031 годы"</t>
    </r>
  </si>
  <si>
    <r>
      <rPr>
        <b/>
        <sz val="12"/>
        <color rgb="FF000000"/>
        <rFont val="Times New Roman"/>
        <family val="1"/>
        <charset val="204"/>
      </rPr>
      <t xml:space="preserve"> + 213,2 тыс. руб.</t>
    </r>
    <r>
      <rPr>
        <sz val="12"/>
        <color rgb="FF000000"/>
        <rFont val="Times New Roman"/>
        <family val="1"/>
      </rPr>
      <t xml:space="preserve"> -  строительный контроль за выполнением работ по благоустройству пешеходной зоны по ул. Энтузиастов (2,14% от общей стоимости проекта); </t>
    </r>
    <r>
      <rPr>
        <b/>
        <sz val="12"/>
        <color rgb="FF000000"/>
        <rFont val="Times New Roman"/>
        <family val="1"/>
        <charset val="204"/>
      </rPr>
      <t>+ 115,6 тыс. руб</t>
    </r>
    <r>
      <rPr>
        <sz val="12"/>
        <color rgb="FF000000"/>
        <rFont val="Times New Roman"/>
        <family val="1"/>
      </rPr>
      <t xml:space="preserve">. - строительный контроль за выполнением работ по благоустройству мест массового отдыха населения (городских парков) (2,14% от общей стоимости проекта); </t>
    </r>
    <r>
      <rPr>
        <b/>
        <sz val="12"/>
        <color rgb="FF000000"/>
        <rFont val="Times New Roman"/>
        <family val="1"/>
        <charset val="204"/>
      </rPr>
      <t>+ 475,0 тыс. руб</t>
    </r>
    <r>
      <rPr>
        <sz val="12"/>
        <color rgb="FF000000"/>
        <rFont val="Times New Roman"/>
        <family val="1"/>
      </rPr>
      <t xml:space="preserve">. - разработка проектной документации по благоустройству общественной территории (победителя рейтингового голосования в 2026 году); </t>
    </r>
    <r>
      <rPr>
        <b/>
        <sz val="12"/>
        <color rgb="FF000000"/>
        <rFont val="Times New Roman"/>
        <family val="1"/>
        <charset val="204"/>
      </rPr>
      <t>+ 100,0 тыс. руб.</t>
    </r>
    <r>
      <rPr>
        <sz val="12"/>
        <color rgb="FF000000"/>
        <rFont val="Times New Roman"/>
        <family val="1"/>
      </rPr>
      <t xml:space="preserve"> - подготовка сметной стоимости по проектной документации объекта благоустройства рейтингового голосования 2026 года (ГБУ Тверской РЦЦС); </t>
    </r>
    <r>
      <rPr>
        <b/>
        <sz val="12"/>
        <color rgb="FF000000"/>
        <rFont val="Times New Roman"/>
        <family val="1"/>
        <charset val="204"/>
      </rPr>
      <t>+ 1 500,0 тыс. руб.</t>
    </r>
    <r>
      <rPr>
        <sz val="12"/>
        <color rgb="FF000000"/>
        <rFont val="Times New Roman"/>
        <family val="1"/>
      </rPr>
      <t xml:space="preserve"> - разработка ПСД благоутройства дворовых территорий в г. Удомля (10 дворов по 150,0 тыс. руб каждый);</t>
    </r>
    <r>
      <rPr>
        <b/>
        <sz val="12"/>
        <color rgb="FF000000"/>
        <rFont val="Times New Roman"/>
        <family val="1"/>
        <charset val="204"/>
      </rPr>
      <t xml:space="preserve"> + 300,0 тыс. руб.</t>
    </r>
    <r>
      <rPr>
        <sz val="12"/>
        <color rgb="FF000000"/>
        <rFont val="Times New Roman"/>
        <family val="1"/>
      </rPr>
      <t xml:space="preserve"> - разработка ПСД благоустройства мест массового отдыха населения (городских парков) (общественная зона по ул. Александрова, в районе д. 8 и д.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</si>
</sst>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+#,##0.0;\-#,##0.0"/>
    <numFmt numFmtId="166" formatCode="#,##0.0"/>
  </numFmts>
  <fonts count="18" x14ac:knownFonts="1">
    <font>
      <sz val="10"/>
      <color rgb="FF000000"/>
      <name val="Times New Roman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top" wrapText="1"/>
    </xf>
    <xf numFmtId="164" fontId="9" fillId="0" borderId="0" xfId="0" applyNumberFormat="1" applyFont="1" applyFill="1" applyBorder="1" applyAlignment="1">
      <alignment horizontal="center" vertical="center" shrinkToFit="1"/>
    </xf>
    <xf numFmtId="164" fontId="4" fillId="0" borderId="0" xfId="0" applyNumberFormat="1" applyFont="1" applyFill="1" applyBorder="1" applyAlignment="1">
      <alignment horizontal="center" vertical="center" shrinkToFit="1"/>
    </xf>
    <xf numFmtId="164" fontId="9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shrinkToFit="1"/>
    </xf>
    <xf numFmtId="166" fontId="4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top" wrapText="1"/>
    </xf>
    <xf numFmtId="166" fontId="16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17" fillId="0" borderId="0" xfId="0" applyFont="1" applyAlignment="1">
      <alignment horizontal="left" vertical="top"/>
    </xf>
    <xf numFmtId="0" fontId="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166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6" fontId="7" fillId="3" borderId="1" xfId="0" applyNumberFormat="1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center" vertical="center" shrinkToFit="1"/>
    </xf>
    <xf numFmtId="165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 shrinkToFit="1"/>
    </xf>
    <xf numFmtId="165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top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85" zoomScaleNormal="85" workbookViewId="0">
      <pane ySplit="3" topLeftCell="A10" activePane="bottomLeft" state="frozen"/>
      <selection pane="bottomLeft" activeCell="D10" sqref="D10"/>
    </sheetView>
  </sheetViews>
  <sheetFormatPr defaultRowHeight="12.75" x14ac:dyDescent="0.2"/>
  <cols>
    <col min="1" max="1" width="77.6640625" customWidth="1"/>
    <col min="2" max="2" width="15.1640625" customWidth="1"/>
    <col min="3" max="3" width="14" style="3" customWidth="1"/>
    <col min="4" max="4" width="18.6640625" customWidth="1"/>
    <col min="5" max="5" width="15.33203125" customWidth="1"/>
    <col min="6" max="6" width="51.83203125" customWidth="1"/>
  </cols>
  <sheetData>
    <row r="1" spans="1:7" ht="47.25" customHeight="1" x14ac:dyDescent="0.2">
      <c r="A1" s="55" t="s">
        <v>34</v>
      </c>
      <c r="B1" s="56"/>
      <c r="C1" s="56"/>
      <c r="D1" s="56"/>
      <c r="E1" s="56"/>
      <c r="F1" s="56"/>
    </row>
    <row r="2" spans="1:7" ht="15.75" customHeight="1" x14ac:dyDescent="0.25">
      <c r="A2" s="29"/>
      <c r="B2" s="30"/>
      <c r="C2" s="30"/>
      <c r="D2" s="30"/>
      <c r="E2" s="30"/>
      <c r="F2" s="31" t="s">
        <v>21</v>
      </c>
    </row>
    <row r="3" spans="1:7" ht="63" x14ac:dyDescent="0.2">
      <c r="A3" s="6" t="s">
        <v>2</v>
      </c>
      <c r="B3" s="6" t="s">
        <v>14</v>
      </c>
      <c r="C3" s="1" t="s">
        <v>10</v>
      </c>
      <c r="D3" s="6" t="s">
        <v>11</v>
      </c>
      <c r="E3" s="6" t="s">
        <v>3</v>
      </c>
      <c r="F3" s="6" t="s">
        <v>12</v>
      </c>
    </row>
    <row r="4" spans="1:7" ht="25.5" customHeight="1" x14ac:dyDescent="0.2">
      <c r="A4" s="44" t="s">
        <v>1</v>
      </c>
      <c r="B4" s="45">
        <f>B7+B10+B13</f>
        <v>22662.9</v>
      </c>
      <c r="C4" s="46">
        <f>C7+C10+C13</f>
        <v>18075.600000000002</v>
      </c>
      <c r="D4" s="47">
        <v>0</v>
      </c>
      <c r="E4" s="48">
        <v>0</v>
      </c>
      <c r="F4" s="49"/>
    </row>
    <row r="5" spans="1:7" ht="33.75" customHeight="1" x14ac:dyDescent="0.2">
      <c r="A5" s="33" t="s">
        <v>23</v>
      </c>
      <c r="B5" s="25"/>
      <c r="C5" s="2"/>
      <c r="D5" s="7"/>
      <c r="E5" s="14"/>
      <c r="F5" s="15"/>
    </row>
    <row r="6" spans="1:7" ht="69.75" hidden="1" customHeight="1" x14ac:dyDescent="0.2">
      <c r="A6" s="34" t="s">
        <v>20</v>
      </c>
      <c r="B6" s="37">
        <f>B7+B13</f>
        <v>15648.800000000001</v>
      </c>
      <c r="C6" s="37">
        <f>C7+C13</f>
        <v>12675</v>
      </c>
      <c r="D6" s="17">
        <v>0</v>
      </c>
      <c r="E6" s="23">
        <v>0</v>
      </c>
      <c r="F6" s="38"/>
    </row>
    <row r="7" spans="1:7" ht="36.75" customHeight="1" x14ac:dyDescent="0.2">
      <c r="A7" s="35" t="s">
        <v>24</v>
      </c>
      <c r="B7" s="40">
        <f>B8</f>
        <v>14775.1</v>
      </c>
      <c r="C7" s="40">
        <f>C8</f>
        <v>9962.2000000000007</v>
      </c>
      <c r="D7" s="41">
        <v>0</v>
      </c>
      <c r="E7" s="42">
        <v>0</v>
      </c>
      <c r="F7" s="43"/>
    </row>
    <row r="8" spans="1:7" ht="64.5" customHeight="1" x14ac:dyDescent="0.2">
      <c r="A8" s="34" t="s">
        <v>25</v>
      </c>
      <c r="B8" s="18">
        <v>14775.1</v>
      </c>
      <c r="C8" s="18">
        <v>9962.2000000000007</v>
      </c>
      <c r="D8" s="18">
        <v>0</v>
      </c>
      <c r="E8" s="23">
        <v>0</v>
      </c>
      <c r="F8" s="39"/>
    </row>
    <row r="9" spans="1:7" ht="87" customHeight="1" x14ac:dyDescent="0.2">
      <c r="A9" s="36" t="s">
        <v>26</v>
      </c>
      <c r="B9" s="18">
        <v>14775.1</v>
      </c>
      <c r="C9" s="18">
        <v>9962.2000000000007</v>
      </c>
      <c r="D9" s="18">
        <v>0</v>
      </c>
      <c r="E9" s="23">
        <v>0</v>
      </c>
      <c r="F9" s="24" t="s">
        <v>13</v>
      </c>
    </row>
    <row r="10" spans="1:7" ht="69" customHeight="1" x14ac:dyDescent="0.2">
      <c r="A10" s="50" t="s">
        <v>30</v>
      </c>
      <c r="B10" s="51">
        <v>7014.1</v>
      </c>
      <c r="C10" s="51">
        <v>5400.6</v>
      </c>
      <c r="D10" s="52">
        <v>0</v>
      </c>
      <c r="E10" s="42">
        <v>0</v>
      </c>
      <c r="F10" s="53"/>
    </row>
    <row r="11" spans="1:7" ht="34.5" customHeight="1" x14ac:dyDescent="0.2">
      <c r="A11" s="34" t="s">
        <v>31</v>
      </c>
      <c r="B11" s="54">
        <v>7014.1</v>
      </c>
      <c r="C11" s="54">
        <v>5400.6</v>
      </c>
      <c r="D11" s="18">
        <v>0</v>
      </c>
      <c r="E11" s="23">
        <v>0</v>
      </c>
      <c r="F11" s="24"/>
    </row>
    <row r="12" spans="1:7" ht="129.75" customHeight="1" x14ac:dyDescent="0.2">
      <c r="A12" s="34" t="s">
        <v>27</v>
      </c>
      <c r="B12" s="18">
        <v>7014.1</v>
      </c>
      <c r="C12" s="18">
        <v>5400.6</v>
      </c>
      <c r="D12" s="18">
        <v>0</v>
      </c>
      <c r="E12" s="23">
        <v>0</v>
      </c>
      <c r="F12" s="19" t="s">
        <v>22</v>
      </c>
    </row>
    <row r="13" spans="1:7" ht="68.25" customHeight="1" x14ac:dyDescent="0.2">
      <c r="A13" s="35" t="s">
        <v>32</v>
      </c>
      <c r="B13" s="40">
        <f>B14</f>
        <v>873.7</v>
      </c>
      <c r="C13" s="40">
        <f>C14</f>
        <v>2712.8</v>
      </c>
      <c r="D13" s="41">
        <v>0</v>
      </c>
      <c r="E13" s="42">
        <v>0</v>
      </c>
      <c r="F13" s="43"/>
    </row>
    <row r="14" spans="1:7" ht="37.5" customHeight="1" x14ac:dyDescent="0.2">
      <c r="A14" s="36" t="s">
        <v>33</v>
      </c>
      <c r="B14" s="17">
        <v>873.7</v>
      </c>
      <c r="C14" s="37">
        <f>C15+C16</f>
        <v>2712.8</v>
      </c>
      <c r="D14" s="17">
        <v>0</v>
      </c>
      <c r="E14" s="23">
        <v>0</v>
      </c>
      <c r="F14" s="38"/>
    </row>
    <row r="15" spans="1:7" ht="400.5" customHeight="1" x14ac:dyDescent="0.2">
      <c r="A15" s="16" t="s">
        <v>28</v>
      </c>
      <c r="B15" s="17">
        <v>864.7</v>
      </c>
      <c r="C15" s="18">
        <v>2703.8</v>
      </c>
      <c r="D15" s="17">
        <v>0</v>
      </c>
      <c r="E15" s="17">
        <v>0</v>
      </c>
      <c r="F15" s="19" t="s">
        <v>35</v>
      </c>
      <c r="G15" s="32"/>
    </row>
    <row r="16" spans="1:7" ht="63" customHeight="1" x14ac:dyDescent="0.2">
      <c r="A16" s="34" t="s">
        <v>29</v>
      </c>
      <c r="B16" s="20">
        <v>9</v>
      </c>
      <c r="C16" s="21">
        <v>9</v>
      </c>
      <c r="D16" s="21">
        <v>0</v>
      </c>
      <c r="E16" s="21">
        <v>0</v>
      </c>
      <c r="F16" s="22" t="s">
        <v>8</v>
      </c>
    </row>
    <row r="17" spans="1:6" ht="9.75" customHeight="1" x14ac:dyDescent="0.2">
      <c r="A17" s="8"/>
      <c r="B17" s="9"/>
      <c r="C17" s="10"/>
      <c r="D17" s="11"/>
      <c r="E17" s="12"/>
      <c r="F17" s="13"/>
    </row>
    <row r="18" spans="1:6" ht="14.25" customHeight="1" x14ac:dyDescent="0.2">
      <c r="A18" s="26" t="s">
        <v>4</v>
      </c>
      <c r="B18" s="26"/>
      <c r="C18" s="27"/>
      <c r="D18" s="26"/>
    </row>
    <row r="19" spans="1:6" ht="31.5" x14ac:dyDescent="0.2">
      <c r="A19" s="28" t="s">
        <v>16</v>
      </c>
      <c r="B19" s="26"/>
      <c r="C19" s="26" t="s">
        <v>15</v>
      </c>
      <c r="D19" s="26"/>
    </row>
    <row r="20" spans="1:6" ht="10.5" customHeight="1" x14ac:dyDescent="0.2">
      <c r="A20" s="26"/>
      <c r="B20" s="26"/>
      <c r="C20" s="27"/>
      <c r="D20" s="26"/>
    </row>
    <row r="21" spans="1:6" ht="47.25" x14ac:dyDescent="0.2">
      <c r="A21" s="28" t="s">
        <v>17</v>
      </c>
      <c r="B21" s="26"/>
      <c r="C21" s="26" t="s">
        <v>7</v>
      </c>
      <c r="D21" s="26"/>
    </row>
    <row r="22" spans="1:6" ht="9.75" customHeight="1" x14ac:dyDescent="0.2">
      <c r="A22" s="26"/>
      <c r="B22" s="26"/>
      <c r="C22" s="27"/>
      <c r="D22" s="26"/>
    </row>
    <row r="23" spans="1:6" ht="15.75" x14ac:dyDescent="0.2">
      <c r="A23" s="26" t="s">
        <v>6</v>
      </c>
      <c r="B23" s="26"/>
      <c r="C23" s="27"/>
      <c r="D23" s="26"/>
    </row>
    <row r="24" spans="1:6" ht="31.5" x14ac:dyDescent="0.2">
      <c r="A24" s="28" t="s">
        <v>18</v>
      </c>
      <c r="B24" s="26"/>
      <c r="C24" s="26" t="s">
        <v>0</v>
      </c>
      <c r="D24" s="26"/>
    </row>
    <row r="25" spans="1:6" ht="15.75" x14ac:dyDescent="0.2">
      <c r="A25" s="26"/>
      <c r="B25" s="26"/>
      <c r="C25" s="27"/>
      <c r="D25" s="26"/>
    </row>
    <row r="26" spans="1:6" ht="47.25" x14ac:dyDescent="0.2">
      <c r="A26" s="28" t="s">
        <v>19</v>
      </c>
      <c r="B26" s="26"/>
      <c r="C26" s="27" t="s">
        <v>5</v>
      </c>
      <c r="D26" s="26"/>
    </row>
    <row r="27" spans="1:6" ht="15.75" x14ac:dyDescent="0.2">
      <c r="A27" s="26" t="s">
        <v>9</v>
      </c>
      <c r="B27" s="26"/>
      <c r="C27" s="26"/>
      <c r="D27" s="26"/>
    </row>
    <row r="28" spans="1:6" ht="15" x14ac:dyDescent="0.2">
      <c r="A28" s="4"/>
      <c r="B28" s="4"/>
      <c r="C28" s="5"/>
    </row>
  </sheetData>
  <mergeCells count="1">
    <mergeCell ref="A1:F1"/>
  </mergeCells>
  <pageMargins left="0" right="0" top="0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А.. Пантилей</dc:creator>
  <cp:lastModifiedBy>RePack by Diakov</cp:lastModifiedBy>
  <cp:lastPrinted>2025-10-21T08:09:22Z</cp:lastPrinted>
  <dcterms:created xsi:type="dcterms:W3CDTF">2020-09-28T08:09:17Z</dcterms:created>
  <dcterms:modified xsi:type="dcterms:W3CDTF">2025-10-21T08:15:59Z</dcterms:modified>
</cp:coreProperties>
</file>