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ПА округ новый\2022\3 Март\Постановления\"/>
    </mc:Choice>
  </mc:AlternateContent>
  <bookViews>
    <workbookView xWindow="0" yWindow="90" windowWidth="19440" windowHeight="9735"/>
  </bookViews>
  <sheets>
    <sheet name="Приложение 3 (2)" sheetId="2" r:id="rId1"/>
  </sheets>
  <definedNames>
    <definedName name="_xlnm.Print_Titles" localSheetId="0">'Приложение 3 (2)'!$16:$19</definedName>
    <definedName name="_xlnm.Print_Area" localSheetId="0">'Приложение 3 (2)'!$B$1:$AL$77</definedName>
  </definedNames>
  <calcPr calcId="162913"/>
</workbook>
</file>

<file path=xl/calcChain.xml><?xml version="1.0" encoding="utf-8"?>
<calcChain xmlns="http://schemas.openxmlformats.org/spreadsheetml/2006/main">
  <c r="AK40" i="2" l="1"/>
  <c r="AK66" i="2"/>
  <c r="AK65" i="2" s="1"/>
  <c r="AF65" i="2"/>
  <c r="AI65" i="2"/>
  <c r="AF66" i="2"/>
  <c r="AG66" i="2"/>
  <c r="AG65" i="2" s="1"/>
  <c r="AG21" i="2" s="1"/>
  <c r="AH66" i="2"/>
  <c r="AH65" i="2" s="1"/>
  <c r="AI66" i="2"/>
  <c r="AJ66" i="2"/>
  <c r="AJ65" i="2" s="1"/>
  <c r="AE66" i="2"/>
  <c r="AE65" i="2" s="1"/>
  <c r="AF38" i="2"/>
  <c r="AF37" i="2" s="1"/>
  <c r="AF21" i="2" s="1"/>
  <c r="AG38" i="2"/>
  <c r="AG37" i="2" s="1"/>
  <c r="AH38" i="2"/>
  <c r="AH37" i="2" s="1"/>
  <c r="AI38" i="2"/>
  <c r="AI37" i="2" s="1"/>
  <c r="AI21" i="2" s="1"/>
  <c r="AJ38" i="2"/>
  <c r="AJ37" i="2" s="1"/>
  <c r="AJ21" i="2" s="1"/>
  <c r="AE38" i="2"/>
  <c r="AE37" i="2" s="1"/>
  <c r="AE21" i="2" s="1"/>
  <c r="AH21" i="2" l="1"/>
  <c r="AK21" i="2" s="1"/>
  <c r="AK38" i="2"/>
  <c r="AK37" i="2" s="1"/>
</calcChain>
</file>

<file path=xl/sharedStrings.xml><?xml version="1.0" encoding="utf-8"?>
<sst xmlns="http://schemas.openxmlformats.org/spreadsheetml/2006/main" count="145" uniqueCount="94">
  <si>
    <t xml:space="preserve">Приложение </t>
  </si>
  <si>
    <t>Характеристика   муниципальной   программы  муниципального образования Удомельский городской округ</t>
  </si>
  <si>
    <t>(наименование муниципальной  программы)</t>
  </si>
  <si>
    <r>
      <t xml:space="preserve">Администратор муниципальной  программы муниципального образования Удомельский городской округ </t>
    </r>
    <r>
      <rPr>
        <b/>
        <u/>
        <sz val="12"/>
        <rFont val="Times New Roman"/>
        <family val="1"/>
        <charset val="204"/>
      </rPr>
      <t>Администрация Удомельского городского округа</t>
    </r>
  </si>
  <si>
    <t>Принятые обозначения и сокращения:</t>
  </si>
  <si>
    <t>1.Программа - муниципальная  программа муниципального образования Удомельский городской округ</t>
  </si>
  <si>
    <t xml:space="preserve">2. Цель - цель муниципальной программы 
3. Подпрограмма - подпрограмма муниципальной программы 
4. Задача - задача подпрограммы.
5. Мероприятие - мероприятие подпрограммы.
6. Административное мероприятие - административное мероприятие подпрограммы или обеспечивающей подпрограммы.
7. Показатель - показатель цели программы, показатель задачи подпрограммы, показатель мероприятия подпрограммы (административного мероприятия).
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</si>
  <si>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</si>
  <si>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</si>
  <si>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 (административные мероприятия) подпограммы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</si>
  <si>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</si>
  <si>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</si>
  <si>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</si>
  <si>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</si>
  <si>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</si>
  <si>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</si>
  <si>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код целевой статьи расходов бюджета</t>
  </si>
  <si>
    <t>программа</t>
  </si>
  <si>
    <t>подпрограмма</t>
  </si>
  <si>
    <t>цель программы</t>
  </si>
  <si>
    <t>задача подпрограммы</t>
  </si>
  <si>
    <t>мероприятие (административное мероприятие) подпрограммы</t>
  </si>
  <si>
    <t>номер показателя</t>
  </si>
  <si>
    <t>подпрограмм</t>
  </si>
  <si>
    <t>направление расходов</t>
  </si>
  <si>
    <t>значение</t>
  </si>
  <si>
    <t>год  достижения</t>
  </si>
  <si>
    <t>Программа, всего</t>
  </si>
  <si>
    <t>тыс. рублей</t>
  </si>
  <si>
    <t>Цель 1 "Повышение безопасности жизнедеятельности населения в Удомельском городском округе"</t>
  </si>
  <si>
    <t>Показатель 1 "Индивидуальный риск"</t>
  </si>
  <si>
    <t>единиц на 10 000 человек населения</t>
  </si>
  <si>
    <t>Подпрограмма 1  "Снижение рисков и смягчение последствий чрезвычайных ситуаций на территории Удомельского городского округа"</t>
  </si>
  <si>
    <t>Задача 1 подпрограммы 1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</si>
  <si>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Показатель задачи 1 подпрограммы 1 "Готовность сил и средств к действиям по предназначению"</t>
  </si>
  <si>
    <t>да-1/нет-0</t>
  </si>
  <si>
    <t>Показатель 1 "Укомплектованность сил и средств для предупреждения и ликвидации чрезвычайных ситуаций"</t>
  </si>
  <si>
    <t>%</t>
  </si>
  <si>
    <t>Мероприятие 1.002 «Оснащение и модернизация сил и средств для оповещения населения об угрозе возникновения или о возникновении чрезвычайных ситуаций"</t>
  </si>
  <si>
    <t>Показатель 1 "Доля охвата населения системами оповещения в целях предупреждения чрезвычайных ситуаций"</t>
  </si>
  <si>
    <t>Задача 2 подпрограммы 1 "Повышение готовности органов управления к действиям по защите населения и территорий Удомельского городского округа"</t>
  </si>
  <si>
    <r>
      <t xml:space="preserve">Показатель задачи 2 подпрограммы 1 </t>
    </r>
    <r>
      <rPr>
        <sz val="11"/>
        <rFont val="Times New Roman"/>
        <family val="1"/>
        <charset val="204"/>
      </rPr>
      <t>"Своевременное реагирование органов управления на возникающие чрезвычайные ситуации природного и техногенного характера"</t>
    </r>
  </si>
  <si>
    <t>Административное мероприятие 2.001 "Организация работы комиссии по предупреждению и ликвидации чрезвычайных ситуаций и обеспечению пожарной безопасности Удомельского городского округа"</t>
  </si>
  <si>
    <t>Показатель 1 "Количество проведенных заседаний"</t>
  </si>
  <si>
    <t>единиц</t>
  </si>
  <si>
    <t>Показатель 1 "Количество проведенных совместных тренировок"</t>
  </si>
  <si>
    <t>Подпрограмма  2  "Повышение пожарной безопасности на территории Удомельского городского округа"</t>
  </si>
  <si>
    <t>Задача  1 подпрограммы 2 «Создание необходимых условий по обеспечению пожарной безопасности на территории Удомельского городского округа"</t>
  </si>
  <si>
    <t>Показатель задачи 1 подпрограммы 2 "Доля населенных пунктов, где обеспечиваются требования пожарной безопасности по времени прибытия первого пожарного подразделения к месту вызова"</t>
  </si>
  <si>
    <t>Показатель 1 "Информирование населения о реализации мероприятий"</t>
  </si>
  <si>
    <t>Административное мероприятие 1.002 - "Проведение совещаний,семинаров"</t>
  </si>
  <si>
    <t>Задача 2 подпрограммы 2 "Противопожарная пропаганда"</t>
  </si>
  <si>
    <t>Показатель задачи 2 подпрограммы 2 "Доля населенных пунктов, охваченных информированием о пожарной безопасности"</t>
  </si>
  <si>
    <t>Административное мероприятие 2.001 "Проведение сходов граждан"</t>
  </si>
  <si>
    <t>Показатель 1 "Количество проведенных сходов"</t>
  </si>
  <si>
    <t>Административное мероприятие 2.002 "Пропаганда мер противопожарной безопасности"</t>
  </si>
  <si>
    <t>Показатель 1 "Распространение памяток, листовок о мерах пожарной безопасности"</t>
  </si>
  <si>
    <t>штук</t>
  </si>
  <si>
    <t>Показатель 1 "Взаимодействие с гражданским обществом"</t>
  </si>
  <si>
    <t>Подпрограмма 3  «Профилактика терроризма и экстремизма на территории Удомельского городского округа"</t>
  </si>
  <si>
    <t>Задача 1 подпрограммы 3 «Проведение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</si>
  <si>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Показатель   задачи 1 подпрограммы 3 "Доля населения, удовлетворенного деятельностью органов местного самоуправления Удомельского городского округа"</t>
  </si>
  <si>
    <t>Мероприятие   подпрограммы 1.001 - «Изготовление наглядной агитации: памятки, плакаты, рекламные щиты."</t>
  </si>
  <si>
    <t>Показатель 1 "Количество изготовленных памяток"</t>
  </si>
  <si>
    <t>шт.</t>
  </si>
  <si>
    <t>Мероприятие подпрограммы 1.002 - "Информирование населения по противодействию терроризму и экстремизму."</t>
  </si>
  <si>
    <t>Показатель 1 "Количество информационных сообщений"</t>
  </si>
  <si>
    <t xml:space="preserve">Задача 2 подпрограммы 3 "Подготовка работников Администрации Удомельского городского округа к действиям при  возникновении террористических угроз" </t>
  </si>
  <si>
    <t>Показатель 1 "Количество заседаний антитеррористической комиссии Удомельского городского округа"</t>
  </si>
  <si>
    <t>Административное мероприятие 2.002 "Проведение тренировок с работниками Администрации Удомельского городского округа по эвакуации из здания при угрозе возникновения террористического акта"</t>
  </si>
  <si>
    <t>Показатель 1 "Количество проведенных тренировок"</t>
  </si>
  <si>
    <t>Подпрограмма 4 «Осуществление мероприятий по обеспечению безопасности людей на водных объектах Удомельского городского округа"</t>
  </si>
  <si>
    <t>Задача 1 подпрограммы 4 "Создание необходимых условий для обеспечения безопасности людей на водных объектах Удомельского городского округа"</t>
  </si>
  <si>
    <t>Показатель   задачи 1 подпрограммы 4 "Смертность населения на водных объектах на территории Удомельского городского округа"</t>
  </si>
  <si>
    <t>Мероприятие подпрограммы 1.001 - «Изготовление наглядной агитации: памятки, плакаты, рекламные щиты."</t>
  </si>
  <si>
    <t>Показатель 1"Количество информационных сообщений"</t>
  </si>
  <si>
    <t>Задача 2 подпрограммы 4 "Организация обучения правилам безопасного поведения на водных объектах"</t>
  </si>
  <si>
    <t>тыс.рублей</t>
  </si>
  <si>
    <t>Показатель задачи 2 подпрограммы 4 "Знание правил, наличие навыков безопасного поведения граждан на водных объектах"</t>
  </si>
  <si>
    <t>Административное мероприятие 2.001 "Проведение в летний период занятий в лагерях с дневным пребыванием детей"</t>
  </si>
  <si>
    <t>Показатель 1 "Количество прошедших обучение"</t>
  </si>
  <si>
    <t>Административное мероприятие 2.002 "Проведение учений, тренировок по безопасному поведению на водных объектах"</t>
  </si>
  <si>
    <t>Показатель 1"Количество проведенных учений,тренировок"</t>
  </si>
  <si>
    <t xml:space="preserve">«Обеспечение безопасности жизнедеятельности населения Удомельского городского округа на 2022 – 2027 годы»
</t>
  </si>
  <si>
    <t>Показатель 1 "Количество проведенных совещаний, семинаров"</t>
  </si>
  <si>
    <t>к Муниципальной программе муниципального образования Удомельский городской округ "Обеспечение безопасности жизнедеятельности населения Удомельского городского округа на 2022-2027 годы"</t>
  </si>
  <si>
    <r>
      <t>Исполнители муниципальной  программы муниципального образования Удомельский городской округ:</t>
    </r>
    <r>
      <rPr>
        <b/>
        <u/>
        <sz val="12"/>
        <rFont val="Times New Roman"/>
        <family val="1"/>
        <charset val="204"/>
      </rPr>
      <t xml:space="preserve"> МКУ "Управление ГОЧС"; Администрация Удомельского городского округа</t>
    </r>
  </si>
  <si>
    <t>Административное мероприятие 2.002 "Взаимодействие Единой дежурно-диспетчерской службы Удомельского городского округа с дежурно-диспетчерскими службами предприятий и организаций"</t>
  </si>
  <si>
    <t>Мероприятие   подпрограммы 1.001 - "Обеспечение первичных мер пожарной безопасности на территории Удомельского городского округа"</t>
  </si>
  <si>
    <t>Административное мероприятие 2.003 "Опубликование анализа принятых мер противопожарной безопасности на официальном сайте муниципального образования"</t>
  </si>
  <si>
    <t>Административное мероприятие 2.001 "Участие в работе антитеррористической комиссии Удомельского городского округа"</t>
  </si>
  <si>
    <t>Показатель задачи 2 подпрограммы 3 "Количество работников, прошедших подготовку"</t>
  </si>
  <si>
    <t>Мероприятие подпрограммы 1.002 - "Информирование населения по безопасному нахождению на водных объектах"</t>
  </si>
  <si>
    <t>Мероприятие 1.001 «Оснащение сил и средств гражданской обороны, создание материальных запасов"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</si>
</sst>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0" fontId="2" fillId="2" borderId="0" xfId="0" applyFont="1" applyFill="1" applyBorder="1"/>
    <xf numFmtId="0" fontId="3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6" fillId="2" borderId="0" xfId="0" applyFont="1" applyFill="1" applyBorder="1" applyAlignment="1">
      <alignment horizontal="center" vertical="center" wrapText="1" readingOrder="1"/>
    </xf>
    <xf numFmtId="0" fontId="6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/>
    <xf numFmtId="0" fontId="6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8" fillId="0" borderId="0" xfId="0" applyFont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5" fillId="2" borderId="0" xfId="0" applyFont="1" applyFill="1" applyBorder="1" applyAlignment="1"/>
    <xf numFmtId="0" fontId="6" fillId="2" borderId="0" xfId="0" applyFont="1" applyFill="1" applyBorder="1" applyAlignment="1"/>
    <xf numFmtId="0" fontId="0" fillId="0" borderId="0" xfId="0" applyBorder="1"/>
    <xf numFmtId="0" fontId="9" fillId="2" borderId="0" xfId="0" applyFont="1" applyFill="1" applyBorder="1" applyAlignment="1">
      <alignment horizontal="justify" vertical="top" wrapText="1"/>
    </xf>
    <xf numFmtId="0" fontId="10" fillId="2" borderId="0" xfId="0" applyFont="1" applyFill="1" applyBorder="1" applyAlignment="1">
      <alignment horizontal="left" vertical="top"/>
    </xf>
    <xf numFmtId="0" fontId="8" fillId="0" borderId="0" xfId="0" applyFont="1"/>
    <xf numFmtId="0" fontId="16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5" xfId="0" applyFont="1" applyBorder="1"/>
    <xf numFmtId="164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/>
    <xf numFmtId="0" fontId="2" fillId="2" borderId="4" xfId="0" applyFont="1" applyFill="1" applyBorder="1"/>
    <xf numFmtId="0" fontId="18" fillId="2" borderId="5" xfId="0" applyFont="1" applyFill="1" applyBorder="1"/>
    <xf numFmtId="0" fontId="18" fillId="2" borderId="5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justify" vertical="top"/>
    </xf>
    <xf numFmtId="0" fontId="2" fillId="2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top"/>
    </xf>
    <xf numFmtId="0" fontId="17" fillId="0" borderId="5" xfId="0" applyFont="1" applyBorder="1" applyAlignment="1">
      <alignment vertical="top" wrapText="1"/>
    </xf>
    <xf numFmtId="0" fontId="17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vertical="top" wrapText="1"/>
    </xf>
    <xf numFmtId="0" fontId="6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294"/>
  <sheetViews>
    <sheetView tabSelected="1" topLeftCell="A75" zoomScale="80" zoomScaleNormal="80" zoomScaleSheetLayoutView="100" workbookViewId="0">
      <selection sqref="A1:AL77"/>
    </sheetView>
  </sheetViews>
  <sheetFormatPr defaultRowHeight="15" x14ac:dyDescent="0.25"/>
  <cols>
    <col min="1" max="2" width="4.7109375" customWidth="1"/>
    <col min="3" max="3" width="5.140625" customWidth="1"/>
    <col min="4" max="7" width="4.42578125" style="58" customWidth="1"/>
    <col min="8" max="8" width="5" style="58" customWidth="1"/>
    <col min="9" max="9" width="4.42578125" style="58" customWidth="1"/>
    <col min="10" max="15" width="4.42578125" customWidth="1"/>
    <col min="16" max="17" width="4" customWidth="1"/>
    <col min="18" max="28" width="4" style="59" customWidth="1"/>
    <col min="29" max="29" width="83.140625" customWidth="1"/>
    <col min="30" max="30" width="19.7109375" customWidth="1"/>
    <col min="35" max="35" width="10.28515625" customWidth="1"/>
    <col min="37" max="37" width="12.28515625" customWidth="1"/>
    <col min="38" max="85" width="9.140625" style="6" customWidth="1"/>
  </cols>
  <sheetData>
    <row r="1" spans="1:85" ht="18.75" x14ac:dyDescent="0.3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2"/>
      <c r="AD1" s="2"/>
      <c r="AE1" s="2"/>
      <c r="AF1" s="2"/>
      <c r="AG1" s="2"/>
      <c r="AH1" s="2"/>
      <c r="AI1" s="67" t="s">
        <v>0</v>
      </c>
      <c r="AJ1" s="67"/>
      <c r="AK1" s="67"/>
      <c r="AL1" s="4"/>
      <c r="AM1" s="5"/>
      <c r="AN1" s="5"/>
      <c r="AO1" s="5"/>
      <c r="AP1" s="5"/>
    </row>
    <row r="2" spans="1:85" ht="76.5" customHeight="1" x14ac:dyDescent="0.25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2"/>
      <c r="AD2" s="2"/>
      <c r="AE2" s="2"/>
      <c r="AF2" s="2"/>
      <c r="AG2" s="2"/>
      <c r="AH2" s="2"/>
      <c r="AI2" s="68" t="s">
        <v>85</v>
      </c>
      <c r="AJ2" s="68"/>
      <c r="AK2" s="68"/>
      <c r="AL2" s="4"/>
      <c r="AM2" s="5"/>
      <c r="AN2" s="5"/>
      <c r="AO2" s="5"/>
      <c r="AP2" s="5"/>
    </row>
    <row r="3" spans="1:85" ht="18.75" customHeight="1" x14ac:dyDescent="0.2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2"/>
      <c r="AD3" s="2"/>
      <c r="AE3" s="2"/>
      <c r="AF3" s="2"/>
      <c r="AG3" s="2"/>
      <c r="AH3" s="2"/>
      <c r="AI3" s="68"/>
      <c r="AJ3" s="68"/>
      <c r="AK3" s="68"/>
      <c r="AL3" s="4"/>
      <c r="AM3" s="5"/>
      <c r="AN3" s="5"/>
      <c r="AO3" s="5"/>
      <c r="AP3" s="5"/>
    </row>
    <row r="4" spans="1:85" ht="18.75" x14ac:dyDescent="0.25">
      <c r="B4" s="1"/>
      <c r="C4" s="1"/>
      <c r="D4" s="7"/>
      <c r="E4" s="7"/>
      <c r="F4" s="7"/>
      <c r="G4" s="7"/>
      <c r="H4" s="7"/>
      <c r="I4" s="7"/>
      <c r="J4" s="2"/>
      <c r="K4" s="2"/>
      <c r="L4" s="2"/>
      <c r="M4" s="2"/>
      <c r="N4" s="2"/>
      <c r="O4" s="2"/>
      <c r="P4" s="2"/>
      <c r="Q4" s="2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2"/>
      <c r="AD4" s="2"/>
      <c r="AE4" s="2"/>
      <c r="AF4" s="2"/>
      <c r="AG4" s="2"/>
      <c r="AH4" s="2"/>
      <c r="AI4" s="68"/>
      <c r="AJ4" s="68"/>
      <c r="AK4" s="68"/>
      <c r="AL4" s="8"/>
      <c r="AM4" s="9"/>
      <c r="AN4" s="9"/>
      <c r="AO4" s="9"/>
      <c r="AP4" s="9"/>
    </row>
    <row r="5" spans="1:85" ht="18.75" x14ac:dyDescent="0.25">
      <c r="B5" s="1"/>
      <c r="C5" s="1"/>
      <c r="D5" s="7"/>
      <c r="E5" s="7"/>
      <c r="F5" s="7"/>
      <c r="G5" s="7"/>
      <c r="H5" s="7"/>
      <c r="I5" s="7"/>
      <c r="J5" s="10"/>
      <c r="K5" s="10"/>
      <c r="L5" s="10"/>
      <c r="M5" s="10"/>
      <c r="N5" s="10"/>
      <c r="O5" s="10"/>
      <c r="P5" s="10"/>
      <c r="Q5" s="10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0"/>
      <c r="AD5" s="7"/>
      <c r="AE5" s="2"/>
      <c r="AF5" s="2"/>
      <c r="AG5" s="2"/>
      <c r="AH5" s="2"/>
      <c r="AI5" s="68"/>
      <c r="AJ5" s="68"/>
      <c r="AK5" s="68"/>
      <c r="AL5" s="2"/>
    </row>
    <row r="6" spans="1:85" s="12" customFormat="1" ht="18.75" x14ac:dyDescent="0.3">
      <c r="B6" s="13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7"/>
      <c r="AM6" s="15"/>
      <c r="AN6" s="15"/>
      <c r="AO6" s="15"/>
      <c r="AP6" s="16"/>
      <c r="AQ6" s="16"/>
    </row>
    <row r="7" spans="1:85" s="12" customFormat="1" ht="19.149999999999999" customHeight="1" x14ac:dyDescent="0.3">
      <c r="B7" s="13"/>
      <c r="C7" s="13"/>
      <c r="D7" s="69" t="s">
        <v>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17"/>
      <c r="AM7" s="15"/>
      <c r="AN7" s="15"/>
      <c r="AO7" s="15"/>
      <c r="AP7" s="16"/>
      <c r="AQ7" s="16"/>
    </row>
    <row r="8" spans="1:85" s="12" customFormat="1" ht="24.6" customHeight="1" x14ac:dyDescent="0.25">
      <c r="A8" s="18"/>
      <c r="B8" s="7"/>
      <c r="C8" s="7"/>
      <c r="D8" s="70" t="s">
        <v>83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21"/>
      <c r="AM8" s="19"/>
      <c r="AN8" s="19"/>
      <c r="AO8" s="19"/>
      <c r="AP8" s="20"/>
      <c r="AQ8" s="20"/>
    </row>
    <row r="9" spans="1:85" s="12" customFormat="1" ht="10.9" customHeight="1" x14ac:dyDescent="0.3">
      <c r="A9" s="18"/>
      <c r="B9" s="7"/>
      <c r="C9" s="7"/>
      <c r="D9" s="72" t="s">
        <v>2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17"/>
      <c r="AM9" s="15"/>
      <c r="AN9" s="15"/>
      <c r="AO9" s="15"/>
      <c r="AP9" s="20"/>
      <c r="AQ9" s="20"/>
    </row>
    <row r="10" spans="1:85" s="12" customFormat="1" ht="18.75" x14ac:dyDescent="0.3">
      <c r="A10" s="18"/>
      <c r="B10" s="7"/>
      <c r="C10" s="7"/>
      <c r="D10" s="66" t="s">
        <v>3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17"/>
      <c r="AM10" s="15"/>
      <c r="AN10" s="15"/>
      <c r="AO10" s="15"/>
      <c r="AP10" s="20"/>
      <c r="AQ10" s="20"/>
    </row>
    <row r="11" spans="1:85" s="12" customFormat="1" ht="15.75" x14ac:dyDescent="0.25">
      <c r="A11" s="18"/>
      <c r="B11" s="7"/>
      <c r="C11" s="7"/>
      <c r="D11" s="66" t="s">
        <v>86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22"/>
      <c r="AM11" s="19"/>
      <c r="AN11" s="19"/>
      <c r="AO11" s="19"/>
      <c r="AP11" s="20"/>
      <c r="AQ11" s="20"/>
    </row>
    <row r="12" spans="1:85" s="29" customFormat="1" ht="19.5" x14ac:dyDescent="0.35">
      <c r="A12" s="23"/>
      <c r="B12" s="7"/>
      <c r="C12" s="7"/>
      <c r="D12" s="7"/>
      <c r="E12" s="7"/>
      <c r="F12" s="7"/>
      <c r="G12" s="7"/>
      <c r="H12" s="7"/>
      <c r="I12" s="7"/>
      <c r="J12" s="24" t="s">
        <v>4</v>
      </c>
      <c r="K12" s="24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4"/>
      <c r="AD12" s="24"/>
      <c r="AE12" s="26"/>
      <c r="AF12" s="27"/>
      <c r="AG12" s="27"/>
      <c r="AH12" s="27"/>
      <c r="AI12" s="27"/>
      <c r="AJ12" s="28"/>
      <c r="AK12" s="28"/>
      <c r="AL12" s="28"/>
      <c r="AM12" s="16"/>
      <c r="AN12" s="16"/>
      <c r="AO12" s="16"/>
      <c r="AP12" s="16"/>
      <c r="AQ12" s="16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</row>
    <row r="13" spans="1:85" s="29" customFormat="1" ht="15.75" customHeight="1" x14ac:dyDescent="0.25">
      <c r="A13" s="23"/>
      <c r="B13" s="7"/>
      <c r="C13" s="7"/>
      <c r="D13" s="7"/>
      <c r="E13" s="7"/>
      <c r="F13" s="7"/>
      <c r="G13" s="7"/>
      <c r="H13" s="7"/>
      <c r="I13" s="7"/>
      <c r="J13" s="73" t="s">
        <v>5</v>
      </c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30"/>
      <c r="AM13" s="31"/>
      <c r="AN13" s="31"/>
      <c r="AO13" s="31"/>
      <c r="AP13" s="31"/>
      <c r="AQ13" s="31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</row>
    <row r="14" spans="1:85" ht="15.75" customHeight="1" x14ac:dyDescent="0.25">
      <c r="A14" s="32"/>
      <c r="B14" s="2"/>
      <c r="C14" s="2"/>
      <c r="D14" s="2"/>
      <c r="E14" s="2"/>
      <c r="F14" s="2"/>
      <c r="G14" s="2"/>
      <c r="H14" s="2"/>
      <c r="I14" s="2"/>
      <c r="J14" s="73" t="s">
        <v>6</v>
      </c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30"/>
      <c r="AM14" s="31"/>
      <c r="AN14" s="31"/>
      <c r="AO14" s="31"/>
      <c r="AP14" s="31"/>
      <c r="AQ14" s="31"/>
    </row>
    <row r="15" spans="1:85" ht="87" customHeight="1" x14ac:dyDescent="0.25">
      <c r="A15" s="32"/>
      <c r="B15" s="2"/>
      <c r="C15" s="2"/>
      <c r="D15" s="2"/>
      <c r="E15" s="2"/>
      <c r="F15" s="2"/>
      <c r="G15" s="2"/>
      <c r="H15" s="2"/>
      <c r="I15" s="2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3"/>
      <c r="AK15" s="74"/>
      <c r="AL15" s="30"/>
      <c r="AM15" s="31"/>
      <c r="AN15" s="31"/>
      <c r="AO15" s="31"/>
      <c r="AP15" s="31"/>
      <c r="AQ15" s="31"/>
    </row>
    <row r="16" spans="1:85" s="1" customFormat="1" ht="15" customHeight="1" x14ac:dyDescent="0.25">
      <c r="A16" s="2"/>
      <c r="B16" s="75" t="s">
        <v>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7"/>
      <c r="S16" s="75" t="s">
        <v>8</v>
      </c>
      <c r="T16" s="76"/>
      <c r="U16" s="76"/>
      <c r="V16" s="76"/>
      <c r="W16" s="76"/>
      <c r="X16" s="76"/>
      <c r="Y16" s="76"/>
      <c r="Z16" s="76"/>
      <c r="AA16" s="76"/>
      <c r="AB16" s="77"/>
      <c r="AC16" s="78" t="s">
        <v>9</v>
      </c>
      <c r="AD16" s="78" t="s">
        <v>10</v>
      </c>
      <c r="AE16" s="79" t="s">
        <v>11</v>
      </c>
      <c r="AF16" s="80"/>
      <c r="AG16" s="80"/>
      <c r="AH16" s="80"/>
      <c r="AI16" s="80"/>
      <c r="AJ16" s="81"/>
      <c r="AK16" s="88" t="s">
        <v>12</v>
      </c>
      <c r="AL16" s="81"/>
    </row>
    <row r="17" spans="1:38" s="1" customFormat="1" ht="15" customHeight="1" x14ac:dyDescent="0.25">
      <c r="A17" s="2"/>
      <c r="B17" s="79" t="s">
        <v>13</v>
      </c>
      <c r="C17" s="80"/>
      <c r="D17" s="91"/>
      <c r="E17" s="79" t="s">
        <v>14</v>
      </c>
      <c r="F17" s="91"/>
      <c r="G17" s="79" t="s">
        <v>15</v>
      </c>
      <c r="H17" s="91"/>
      <c r="I17" s="75" t="s">
        <v>16</v>
      </c>
      <c r="J17" s="76"/>
      <c r="K17" s="76"/>
      <c r="L17" s="76"/>
      <c r="M17" s="76"/>
      <c r="N17" s="76"/>
      <c r="O17" s="76"/>
      <c r="P17" s="76"/>
      <c r="Q17" s="76"/>
      <c r="R17" s="77"/>
      <c r="S17" s="79" t="s">
        <v>17</v>
      </c>
      <c r="T17" s="91"/>
      <c r="U17" s="94" t="s">
        <v>18</v>
      </c>
      <c r="V17" s="94" t="s">
        <v>19</v>
      </c>
      <c r="W17" s="94" t="s">
        <v>20</v>
      </c>
      <c r="X17" s="97" t="s">
        <v>21</v>
      </c>
      <c r="Y17" s="98"/>
      <c r="Z17" s="99"/>
      <c r="AA17" s="79" t="s">
        <v>22</v>
      </c>
      <c r="AB17" s="91"/>
      <c r="AC17" s="78"/>
      <c r="AD17" s="78"/>
      <c r="AE17" s="82"/>
      <c r="AF17" s="83"/>
      <c r="AG17" s="83"/>
      <c r="AH17" s="83"/>
      <c r="AI17" s="83"/>
      <c r="AJ17" s="84"/>
      <c r="AK17" s="89"/>
      <c r="AL17" s="84"/>
    </row>
    <row r="18" spans="1:38" s="1" customFormat="1" ht="15" customHeight="1" x14ac:dyDescent="0.25">
      <c r="A18" s="2"/>
      <c r="B18" s="82"/>
      <c r="C18" s="83"/>
      <c r="D18" s="92"/>
      <c r="E18" s="82"/>
      <c r="F18" s="92"/>
      <c r="G18" s="82"/>
      <c r="H18" s="92"/>
      <c r="I18" s="79" t="s">
        <v>17</v>
      </c>
      <c r="J18" s="91"/>
      <c r="K18" s="106" t="s">
        <v>23</v>
      </c>
      <c r="L18" s="79" t="s">
        <v>20</v>
      </c>
      <c r="M18" s="91"/>
      <c r="N18" s="79" t="s">
        <v>24</v>
      </c>
      <c r="O18" s="80"/>
      <c r="P18" s="80"/>
      <c r="Q18" s="80"/>
      <c r="R18" s="91"/>
      <c r="S18" s="82"/>
      <c r="T18" s="92"/>
      <c r="U18" s="95"/>
      <c r="V18" s="95"/>
      <c r="W18" s="95"/>
      <c r="X18" s="100"/>
      <c r="Y18" s="101"/>
      <c r="Z18" s="102"/>
      <c r="AA18" s="82"/>
      <c r="AB18" s="92"/>
      <c r="AC18" s="78"/>
      <c r="AD18" s="78"/>
      <c r="AE18" s="85"/>
      <c r="AF18" s="86"/>
      <c r="AG18" s="86"/>
      <c r="AH18" s="86"/>
      <c r="AI18" s="86"/>
      <c r="AJ18" s="87"/>
      <c r="AK18" s="90"/>
      <c r="AL18" s="87"/>
    </row>
    <row r="19" spans="1:38" s="1" customFormat="1" ht="47.25" x14ac:dyDescent="0.25">
      <c r="A19" s="2"/>
      <c r="B19" s="85"/>
      <c r="C19" s="86"/>
      <c r="D19" s="93"/>
      <c r="E19" s="85"/>
      <c r="F19" s="93"/>
      <c r="G19" s="85"/>
      <c r="H19" s="93"/>
      <c r="I19" s="85"/>
      <c r="J19" s="93"/>
      <c r="K19" s="106"/>
      <c r="L19" s="85"/>
      <c r="M19" s="93"/>
      <c r="N19" s="85"/>
      <c r="O19" s="86"/>
      <c r="P19" s="86"/>
      <c r="Q19" s="86"/>
      <c r="R19" s="93"/>
      <c r="S19" s="85"/>
      <c r="T19" s="93"/>
      <c r="U19" s="96"/>
      <c r="V19" s="96"/>
      <c r="W19" s="96"/>
      <c r="X19" s="103"/>
      <c r="Y19" s="104"/>
      <c r="Z19" s="105"/>
      <c r="AA19" s="85"/>
      <c r="AB19" s="93"/>
      <c r="AC19" s="78"/>
      <c r="AD19" s="78"/>
      <c r="AE19" s="61">
        <v>2022</v>
      </c>
      <c r="AF19" s="61">
        <v>2023</v>
      </c>
      <c r="AG19" s="61">
        <v>2024</v>
      </c>
      <c r="AH19" s="61">
        <v>2025</v>
      </c>
      <c r="AI19" s="61">
        <v>2026</v>
      </c>
      <c r="AJ19" s="62">
        <v>2027</v>
      </c>
      <c r="AK19" s="61" t="s">
        <v>25</v>
      </c>
      <c r="AL19" s="61" t="s">
        <v>26</v>
      </c>
    </row>
    <row r="20" spans="1:38" s="1" customFormat="1" ht="15.75" customHeight="1" x14ac:dyDescent="0.25">
      <c r="A20" s="2"/>
      <c r="B20" s="33">
        <v>1</v>
      </c>
      <c r="C20" s="33">
        <v>2</v>
      </c>
      <c r="D20" s="33">
        <v>3</v>
      </c>
      <c r="E20" s="34">
        <v>4</v>
      </c>
      <c r="F20" s="34">
        <v>5</v>
      </c>
      <c r="G20" s="34">
        <v>6</v>
      </c>
      <c r="H20" s="34">
        <v>7</v>
      </c>
      <c r="I20" s="34">
        <v>8</v>
      </c>
      <c r="J20" s="33">
        <v>9</v>
      </c>
      <c r="K20" s="34">
        <v>10</v>
      </c>
      <c r="L20" s="33">
        <v>11</v>
      </c>
      <c r="M20" s="34">
        <v>12</v>
      </c>
      <c r="N20" s="33">
        <v>13</v>
      </c>
      <c r="O20" s="34">
        <v>14</v>
      </c>
      <c r="P20" s="33">
        <v>15</v>
      </c>
      <c r="Q20" s="34">
        <v>16</v>
      </c>
      <c r="R20" s="33">
        <v>17</v>
      </c>
      <c r="S20" s="34">
        <v>18</v>
      </c>
      <c r="T20" s="33">
        <v>19</v>
      </c>
      <c r="U20" s="34">
        <v>20</v>
      </c>
      <c r="V20" s="33">
        <v>21</v>
      </c>
      <c r="W20" s="34">
        <v>22</v>
      </c>
      <c r="X20" s="33">
        <v>23</v>
      </c>
      <c r="Y20" s="34">
        <v>24</v>
      </c>
      <c r="Z20" s="34">
        <v>25</v>
      </c>
      <c r="AA20" s="34">
        <v>26</v>
      </c>
      <c r="AB20" s="34">
        <v>27</v>
      </c>
      <c r="AC20" s="33">
        <v>28</v>
      </c>
      <c r="AD20" s="34">
        <v>29</v>
      </c>
      <c r="AE20" s="60">
        <v>30</v>
      </c>
      <c r="AF20" s="34">
        <v>31</v>
      </c>
      <c r="AG20" s="60">
        <v>32</v>
      </c>
      <c r="AH20" s="34">
        <v>33</v>
      </c>
      <c r="AI20" s="34">
        <v>34</v>
      </c>
      <c r="AJ20" s="63">
        <v>35</v>
      </c>
      <c r="AK20" s="60">
        <v>36</v>
      </c>
      <c r="AL20" s="34">
        <v>37</v>
      </c>
    </row>
    <row r="21" spans="1:38" s="1" customFormat="1" ht="14.25" customHeight="1" x14ac:dyDescent="0.25">
      <c r="A21" s="2"/>
      <c r="B21" s="33">
        <v>9</v>
      </c>
      <c r="C21" s="33">
        <v>3</v>
      </c>
      <c r="D21" s="33">
        <v>7</v>
      </c>
      <c r="E21" s="34">
        <v>0</v>
      </c>
      <c r="F21" s="34">
        <v>3</v>
      </c>
      <c r="G21" s="34">
        <v>1</v>
      </c>
      <c r="H21" s="34">
        <v>0</v>
      </c>
      <c r="I21" s="34">
        <v>1</v>
      </c>
      <c r="J21" s="33">
        <v>1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5" t="s">
        <v>27</v>
      </c>
      <c r="AD21" s="42" t="s">
        <v>28</v>
      </c>
      <c r="AE21" s="36">
        <f>AE24+AE37+AE52+AE65</f>
        <v>2610.8000000000002</v>
      </c>
      <c r="AF21" s="36">
        <f t="shared" ref="AF21:AJ21" si="0">AF24+AF37+AF52+AF65</f>
        <v>1500</v>
      </c>
      <c r="AG21" s="36">
        <f t="shared" si="0"/>
        <v>1500</v>
      </c>
      <c r="AH21" s="36">
        <f t="shared" si="0"/>
        <v>1500</v>
      </c>
      <c r="AI21" s="36">
        <f t="shared" si="0"/>
        <v>1500</v>
      </c>
      <c r="AJ21" s="36">
        <f t="shared" si="0"/>
        <v>1500</v>
      </c>
      <c r="AK21" s="36">
        <f>SUM(AE21:AJ21)</f>
        <v>10110.799999999999</v>
      </c>
      <c r="AL21" s="42">
        <v>2027</v>
      </c>
    </row>
    <row r="22" spans="1:38" s="1" customFormat="1" ht="28.9" customHeight="1" x14ac:dyDescent="0.25">
      <c r="A22" s="2"/>
      <c r="B22" s="37"/>
      <c r="C22" s="37"/>
      <c r="D22" s="37"/>
      <c r="E22" s="38"/>
      <c r="F22" s="38"/>
      <c r="G22" s="38"/>
      <c r="H22" s="38"/>
      <c r="I22" s="38"/>
      <c r="J22" s="39"/>
      <c r="K22" s="39"/>
      <c r="L22" s="39"/>
      <c r="M22" s="39"/>
      <c r="N22" s="39"/>
      <c r="O22" s="39"/>
      <c r="P22" s="39"/>
      <c r="Q22" s="39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1" t="s">
        <v>29</v>
      </c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38" s="1" customFormat="1" ht="29.45" customHeight="1" x14ac:dyDescent="0.25">
      <c r="A23" s="2"/>
      <c r="B23" s="37"/>
      <c r="C23" s="37"/>
      <c r="D23" s="37"/>
      <c r="E23" s="38"/>
      <c r="F23" s="38"/>
      <c r="G23" s="38"/>
      <c r="H23" s="38"/>
      <c r="I23" s="38"/>
      <c r="J23" s="39"/>
      <c r="K23" s="39"/>
      <c r="L23" s="39"/>
      <c r="M23" s="39"/>
      <c r="N23" s="39"/>
      <c r="O23" s="39"/>
      <c r="P23" s="39"/>
      <c r="Q23" s="39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3" t="s">
        <v>30</v>
      </c>
      <c r="AD23" s="42" t="s">
        <v>31</v>
      </c>
      <c r="AE23" s="36">
        <v>1.9</v>
      </c>
      <c r="AF23" s="42">
        <v>1.8</v>
      </c>
      <c r="AG23" s="36">
        <v>1.7</v>
      </c>
      <c r="AH23" s="36">
        <v>1.6</v>
      </c>
      <c r="AI23" s="42">
        <v>1.5</v>
      </c>
      <c r="AJ23" s="42">
        <v>1.3</v>
      </c>
      <c r="AK23" s="42">
        <v>1.3</v>
      </c>
      <c r="AL23" s="42">
        <v>2027</v>
      </c>
    </row>
    <row r="24" spans="1:38" s="1" customFormat="1" ht="40.15" customHeight="1" x14ac:dyDescent="0.25">
      <c r="A24" s="2"/>
      <c r="B24" s="37"/>
      <c r="C24" s="37"/>
      <c r="D24" s="37"/>
      <c r="E24" s="38"/>
      <c r="F24" s="38"/>
      <c r="G24" s="38"/>
      <c r="H24" s="38"/>
      <c r="I24" s="38"/>
      <c r="J24" s="39"/>
      <c r="K24" s="39"/>
      <c r="L24" s="39"/>
      <c r="M24" s="39"/>
      <c r="N24" s="39"/>
      <c r="O24" s="39"/>
      <c r="P24" s="39"/>
      <c r="Q24" s="39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4" t="s">
        <v>32</v>
      </c>
      <c r="AD24" s="42" t="s">
        <v>28</v>
      </c>
      <c r="AE24" s="36">
        <v>85</v>
      </c>
      <c r="AF24" s="36">
        <v>80</v>
      </c>
      <c r="AG24" s="36">
        <v>80</v>
      </c>
      <c r="AH24" s="36">
        <v>80</v>
      </c>
      <c r="AI24" s="36">
        <v>80</v>
      </c>
      <c r="AJ24" s="36">
        <v>80</v>
      </c>
      <c r="AK24" s="36">
        <v>485</v>
      </c>
      <c r="AL24" s="42">
        <v>2027</v>
      </c>
    </row>
    <row r="25" spans="1:38" s="1" customFormat="1" ht="45" x14ac:dyDescent="0.25">
      <c r="A25" s="2"/>
      <c r="B25" s="37"/>
      <c r="C25" s="37"/>
      <c r="D25" s="37"/>
      <c r="E25" s="38"/>
      <c r="F25" s="38"/>
      <c r="G25" s="38"/>
      <c r="H25" s="38"/>
      <c r="I25" s="38"/>
      <c r="J25" s="39"/>
      <c r="K25" s="39"/>
      <c r="L25" s="39"/>
      <c r="M25" s="39"/>
      <c r="N25" s="39"/>
      <c r="O25" s="39"/>
      <c r="P25" s="39"/>
      <c r="Q25" s="39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5" t="s">
        <v>33</v>
      </c>
      <c r="AD25" s="42" t="s">
        <v>28</v>
      </c>
      <c r="AE25" s="36">
        <v>85</v>
      </c>
      <c r="AF25" s="36">
        <v>80</v>
      </c>
      <c r="AG25" s="36">
        <v>80</v>
      </c>
      <c r="AH25" s="36">
        <v>80</v>
      </c>
      <c r="AI25" s="36">
        <v>80</v>
      </c>
      <c r="AJ25" s="36">
        <v>80</v>
      </c>
      <c r="AK25" s="36">
        <v>485</v>
      </c>
      <c r="AL25" s="42">
        <v>2027</v>
      </c>
    </row>
    <row r="26" spans="1:38" s="1" customFormat="1" ht="29.45" customHeight="1" x14ac:dyDescent="0.25">
      <c r="A26" s="2"/>
      <c r="B26" s="37"/>
      <c r="C26" s="37"/>
      <c r="D26" s="37"/>
      <c r="E26" s="38"/>
      <c r="F26" s="38"/>
      <c r="G26" s="38"/>
      <c r="H26" s="38"/>
      <c r="I26" s="38"/>
      <c r="J26" s="39"/>
      <c r="K26" s="39"/>
      <c r="L26" s="39"/>
      <c r="M26" s="39"/>
      <c r="N26" s="39"/>
      <c r="O26" s="39"/>
      <c r="P26" s="39"/>
      <c r="Q26" s="39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5" t="s">
        <v>34</v>
      </c>
      <c r="AD26" s="42" t="s">
        <v>35</v>
      </c>
      <c r="AE26" s="42">
        <v>1</v>
      </c>
      <c r="AF26" s="42">
        <v>1</v>
      </c>
      <c r="AG26" s="42">
        <v>1</v>
      </c>
      <c r="AH26" s="42">
        <v>1</v>
      </c>
      <c r="AI26" s="42">
        <v>1</v>
      </c>
      <c r="AJ26" s="42">
        <v>1</v>
      </c>
      <c r="AK26" s="42">
        <v>1</v>
      </c>
      <c r="AL26" s="42">
        <v>2027</v>
      </c>
    </row>
    <row r="27" spans="1:38" s="1" customFormat="1" ht="33.6" customHeight="1" x14ac:dyDescent="0.25">
      <c r="A27" s="2"/>
      <c r="B27" s="46">
        <v>9</v>
      </c>
      <c r="C27" s="46">
        <v>3</v>
      </c>
      <c r="D27" s="46">
        <v>7</v>
      </c>
      <c r="E27" s="47">
        <v>0</v>
      </c>
      <c r="F27" s="47">
        <v>3</v>
      </c>
      <c r="G27" s="47">
        <v>1</v>
      </c>
      <c r="H27" s="47">
        <v>0</v>
      </c>
      <c r="I27" s="47">
        <v>1</v>
      </c>
      <c r="J27" s="46">
        <v>1</v>
      </c>
      <c r="K27" s="46">
        <v>1</v>
      </c>
      <c r="L27" s="46">
        <v>0</v>
      </c>
      <c r="M27" s="46">
        <v>1</v>
      </c>
      <c r="N27" s="46">
        <v>2</v>
      </c>
      <c r="O27" s="46">
        <v>3</v>
      </c>
      <c r="P27" s="46">
        <v>3</v>
      </c>
      <c r="Q27" s="46">
        <v>0</v>
      </c>
      <c r="R27" s="48">
        <v>5</v>
      </c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5" t="s">
        <v>93</v>
      </c>
      <c r="AD27" s="42" t="s">
        <v>28</v>
      </c>
      <c r="AE27" s="36">
        <v>60</v>
      </c>
      <c r="AF27" s="36">
        <v>40</v>
      </c>
      <c r="AG27" s="36">
        <v>40</v>
      </c>
      <c r="AH27" s="36">
        <v>40</v>
      </c>
      <c r="AI27" s="36">
        <v>40</v>
      </c>
      <c r="AJ27" s="36">
        <v>40</v>
      </c>
      <c r="AK27" s="36">
        <v>260</v>
      </c>
      <c r="AL27" s="42">
        <v>2027</v>
      </c>
    </row>
    <row r="28" spans="1:38" s="1" customFormat="1" ht="33.6" customHeight="1" x14ac:dyDescent="0.25">
      <c r="A28" s="2"/>
      <c r="B28" s="46"/>
      <c r="C28" s="46"/>
      <c r="D28" s="46"/>
      <c r="E28" s="47"/>
      <c r="F28" s="47"/>
      <c r="G28" s="47"/>
      <c r="H28" s="47"/>
      <c r="I28" s="47"/>
      <c r="J28" s="46"/>
      <c r="K28" s="46"/>
      <c r="L28" s="46"/>
      <c r="M28" s="46"/>
      <c r="N28" s="46"/>
      <c r="O28" s="46"/>
      <c r="P28" s="46"/>
      <c r="Q28" s="46"/>
      <c r="R28" s="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5" t="s">
        <v>36</v>
      </c>
      <c r="AD28" s="42" t="s">
        <v>37</v>
      </c>
      <c r="AE28" s="42">
        <v>25</v>
      </c>
      <c r="AF28" s="42">
        <v>30</v>
      </c>
      <c r="AG28" s="42">
        <v>35</v>
      </c>
      <c r="AH28" s="42">
        <v>40</v>
      </c>
      <c r="AI28" s="42">
        <v>45</v>
      </c>
      <c r="AJ28" s="42">
        <v>50</v>
      </c>
      <c r="AK28" s="42">
        <v>50</v>
      </c>
      <c r="AL28" s="42">
        <v>2027</v>
      </c>
    </row>
    <row r="29" spans="1:38" s="1" customFormat="1" ht="37.9" customHeight="1" x14ac:dyDescent="0.25">
      <c r="A29" s="2"/>
      <c r="B29" s="46">
        <v>9</v>
      </c>
      <c r="C29" s="46">
        <v>3</v>
      </c>
      <c r="D29" s="46">
        <v>7</v>
      </c>
      <c r="E29" s="47">
        <v>0</v>
      </c>
      <c r="F29" s="47">
        <v>3</v>
      </c>
      <c r="G29" s="47">
        <v>1</v>
      </c>
      <c r="H29" s="47">
        <v>0</v>
      </c>
      <c r="I29" s="47">
        <v>1</v>
      </c>
      <c r="J29" s="46">
        <v>1</v>
      </c>
      <c r="K29" s="46">
        <v>1</v>
      </c>
      <c r="L29" s="46">
        <v>0</v>
      </c>
      <c r="M29" s="46">
        <v>1</v>
      </c>
      <c r="N29" s="46">
        <v>2</v>
      </c>
      <c r="O29" s="46">
        <v>3</v>
      </c>
      <c r="P29" s="46">
        <v>3</v>
      </c>
      <c r="Q29" s="46">
        <v>1</v>
      </c>
      <c r="R29" s="48">
        <v>0</v>
      </c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5" t="s">
        <v>38</v>
      </c>
      <c r="AD29" s="42" t="s">
        <v>28</v>
      </c>
      <c r="AE29" s="36">
        <v>25</v>
      </c>
      <c r="AF29" s="36">
        <v>40</v>
      </c>
      <c r="AG29" s="36">
        <v>40</v>
      </c>
      <c r="AH29" s="36">
        <v>40</v>
      </c>
      <c r="AI29" s="36">
        <v>40</v>
      </c>
      <c r="AJ29" s="36">
        <v>40</v>
      </c>
      <c r="AK29" s="36">
        <v>225</v>
      </c>
      <c r="AL29" s="42">
        <v>2027</v>
      </c>
    </row>
    <row r="30" spans="1:38" s="1" customFormat="1" ht="29.45" customHeight="1" x14ac:dyDescent="0.25">
      <c r="A30" s="2"/>
      <c r="B30" s="46"/>
      <c r="C30" s="46"/>
      <c r="D30" s="46"/>
      <c r="E30" s="47"/>
      <c r="F30" s="47"/>
      <c r="G30" s="47"/>
      <c r="H30" s="47"/>
      <c r="I30" s="47"/>
      <c r="J30" s="46"/>
      <c r="K30" s="46"/>
      <c r="L30" s="46"/>
      <c r="M30" s="46"/>
      <c r="N30" s="46"/>
      <c r="O30" s="46"/>
      <c r="P30" s="46"/>
      <c r="Q30" s="46"/>
      <c r="R30" s="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5" t="s">
        <v>39</v>
      </c>
      <c r="AD30" s="42" t="s">
        <v>37</v>
      </c>
      <c r="AE30" s="42">
        <v>90</v>
      </c>
      <c r="AF30" s="42">
        <v>90</v>
      </c>
      <c r="AG30" s="42">
        <v>90</v>
      </c>
      <c r="AH30" s="42">
        <v>95</v>
      </c>
      <c r="AI30" s="42">
        <v>95</v>
      </c>
      <c r="AJ30" s="42">
        <v>95</v>
      </c>
      <c r="AK30" s="42">
        <v>95</v>
      </c>
      <c r="AL30" s="42">
        <v>2027</v>
      </c>
    </row>
    <row r="31" spans="1:38" s="1" customFormat="1" ht="47.45" customHeight="1" x14ac:dyDescent="0.25">
      <c r="A31" s="2"/>
      <c r="B31" s="46"/>
      <c r="C31" s="46"/>
      <c r="D31" s="46"/>
      <c r="E31" s="47"/>
      <c r="F31" s="47"/>
      <c r="G31" s="47"/>
      <c r="H31" s="47"/>
      <c r="I31" s="47"/>
      <c r="J31" s="46"/>
      <c r="K31" s="46"/>
      <c r="L31" s="46"/>
      <c r="M31" s="46"/>
      <c r="N31" s="46"/>
      <c r="O31" s="46"/>
      <c r="P31" s="46"/>
      <c r="Q31" s="46"/>
      <c r="R31" s="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5" t="s">
        <v>40</v>
      </c>
      <c r="AD31" s="42" t="s">
        <v>28</v>
      </c>
      <c r="AE31" s="65">
        <v>0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65">
        <v>0</v>
      </c>
      <c r="AL31" s="65">
        <v>2027</v>
      </c>
    </row>
    <row r="32" spans="1:38" s="1" customFormat="1" ht="47.45" customHeight="1" x14ac:dyDescent="0.25">
      <c r="A32" s="2"/>
      <c r="B32" s="46"/>
      <c r="C32" s="46"/>
      <c r="D32" s="46"/>
      <c r="E32" s="47"/>
      <c r="F32" s="47"/>
      <c r="G32" s="47"/>
      <c r="H32" s="47"/>
      <c r="I32" s="47"/>
      <c r="J32" s="46"/>
      <c r="K32" s="46"/>
      <c r="L32" s="46"/>
      <c r="M32" s="46"/>
      <c r="N32" s="46"/>
      <c r="O32" s="46"/>
      <c r="P32" s="46"/>
      <c r="Q32" s="46"/>
      <c r="R32" s="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5" t="s">
        <v>41</v>
      </c>
      <c r="AD32" s="42" t="s">
        <v>35</v>
      </c>
      <c r="AE32" s="42">
        <v>1</v>
      </c>
      <c r="AF32" s="42">
        <v>1</v>
      </c>
      <c r="AG32" s="42">
        <v>1</v>
      </c>
      <c r="AH32" s="42">
        <v>1</v>
      </c>
      <c r="AI32" s="42">
        <v>1</v>
      </c>
      <c r="AJ32" s="42">
        <v>1</v>
      </c>
      <c r="AK32" s="42">
        <v>1</v>
      </c>
      <c r="AL32" s="42">
        <v>2027</v>
      </c>
    </row>
    <row r="33" spans="1:38" s="1" customFormat="1" ht="47.45" customHeight="1" x14ac:dyDescent="0.25">
      <c r="A33" s="2"/>
      <c r="B33" s="46"/>
      <c r="C33" s="46"/>
      <c r="D33" s="46"/>
      <c r="E33" s="47"/>
      <c r="F33" s="47"/>
      <c r="G33" s="47"/>
      <c r="H33" s="47"/>
      <c r="I33" s="47"/>
      <c r="J33" s="46"/>
      <c r="K33" s="46"/>
      <c r="L33" s="46"/>
      <c r="M33" s="46"/>
      <c r="N33" s="46"/>
      <c r="O33" s="46"/>
      <c r="P33" s="46"/>
      <c r="Q33" s="46"/>
      <c r="R33" s="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5" t="s">
        <v>42</v>
      </c>
      <c r="AD33" s="42" t="s">
        <v>35</v>
      </c>
      <c r="AE33" s="42">
        <v>1</v>
      </c>
      <c r="AF33" s="42">
        <v>1</v>
      </c>
      <c r="AG33" s="42">
        <v>1</v>
      </c>
      <c r="AH33" s="42">
        <v>1</v>
      </c>
      <c r="AI33" s="42">
        <v>1</v>
      </c>
      <c r="AJ33" s="42">
        <v>1</v>
      </c>
      <c r="AK33" s="42">
        <v>1</v>
      </c>
      <c r="AL33" s="42">
        <v>2027</v>
      </c>
    </row>
    <row r="34" spans="1:38" s="1" customFormat="1" ht="17.45" customHeight="1" x14ac:dyDescent="0.25">
      <c r="A34" s="2"/>
      <c r="B34" s="46"/>
      <c r="C34" s="46"/>
      <c r="D34" s="46"/>
      <c r="E34" s="47"/>
      <c r="F34" s="47"/>
      <c r="G34" s="47"/>
      <c r="H34" s="47"/>
      <c r="I34" s="47"/>
      <c r="J34" s="46"/>
      <c r="K34" s="46"/>
      <c r="L34" s="46"/>
      <c r="M34" s="46"/>
      <c r="N34" s="46"/>
      <c r="O34" s="46"/>
      <c r="P34" s="46"/>
      <c r="Q34" s="46"/>
      <c r="R34" s="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5" t="s">
        <v>43</v>
      </c>
      <c r="AD34" s="42" t="s">
        <v>44</v>
      </c>
      <c r="AE34" s="42">
        <v>4</v>
      </c>
      <c r="AF34" s="42">
        <v>4</v>
      </c>
      <c r="AG34" s="42">
        <v>4</v>
      </c>
      <c r="AH34" s="42">
        <v>4</v>
      </c>
      <c r="AI34" s="42">
        <v>4</v>
      </c>
      <c r="AJ34" s="42">
        <v>4</v>
      </c>
      <c r="AK34" s="42">
        <v>24</v>
      </c>
      <c r="AL34" s="42">
        <v>2027</v>
      </c>
    </row>
    <row r="35" spans="1:38" s="1" customFormat="1" ht="47.45" customHeight="1" x14ac:dyDescent="0.25">
      <c r="A35" s="2"/>
      <c r="B35" s="46"/>
      <c r="C35" s="46"/>
      <c r="D35" s="46"/>
      <c r="E35" s="47"/>
      <c r="F35" s="47"/>
      <c r="G35" s="47"/>
      <c r="H35" s="47"/>
      <c r="I35" s="47"/>
      <c r="J35" s="46"/>
      <c r="K35" s="46"/>
      <c r="L35" s="46"/>
      <c r="M35" s="46"/>
      <c r="N35" s="46"/>
      <c r="O35" s="46"/>
      <c r="P35" s="46"/>
      <c r="Q35" s="46"/>
      <c r="R35" s="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5" t="s">
        <v>87</v>
      </c>
      <c r="AD35" s="42" t="s">
        <v>35</v>
      </c>
      <c r="AE35" s="42">
        <v>1</v>
      </c>
      <c r="AF35" s="42">
        <v>1</v>
      </c>
      <c r="AG35" s="42">
        <v>1</v>
      </c>
      <c r="AH35" s="42">
        <v>1</v>
      </c>
      <c r="AI35" s="42">
        <v>1</v>
      </c>
      <c r="AJ35" s="42">
        <v>1</v>
      </c>
      <c r="AK35" s="42">
        <v>1</v>
      </c>
      <c r="AL35" s="42">
        <v>2027</v>
      </c>
    </row>
    <row r="36" spans="1:38" s="1" customFormat="1" ht="16.149999999999999" customHeight="1" x14ac:dyDescent="0.25">
      <c r="A36" s="2"/>
      <c r="B36" s="46"/>
      <c r="C36" s="46"/>
      <c r="D36" s="46"/>
      <c r="E36" s="47"/>
      <c r="F36" s="47"/>
      <c r="G36" s="47"/>
      <c r="H36" s="47"/>
      <c r="I36" s="47"/>
      <c r="J36" s="46"/>
      <c r="K36" s="46"/>
      <c r="L36" s="46"/>
      <c r="M36" s="46"/>
      <c r="N36" s="46"/>
      <c r="O36" s="46"/>
      <c r="P36" s="46"/>
      <c r="Q36" s="46"/>
      <c r="R36" s="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5" t="s">
        <v>45</v>
      </c>
      <c r="AD36" s="42" t="s">
        <v>44</v>
      </c>
      <c r="AE36" s="42">
        <v>12</v>
      </c>
      <c r="AF36" s="42">
        <v>12</v>
      </c>
      <c r="AG36" s="42">
        <v>12</v>
      </c>
      <c r="AH36" s="42">
        <v>12</v>
      </c>
      <c r="AI36" s="42">
        <v>12</v>
      </c>
      <c r="AJ36" s="42">
        <v>12</v>
      </c>
      <c r="AK36" s="42">
        <v>72</v>
      </c>
      <c r="AL36" s="42">
        <v>2027</v>
      </c>
    </row>
    <row r="37" spans="1:38" s="1" customFormat="1" ht="34.9" customHeight="1" x14ac:dyDescent="0.25">
      <c r="A37" s="2"/>
      <c r="B37" s="37"/>
      <c r="C37" s="37"/>
      <c r="D37" s="37"/>
      <c r="E37" s="38"/>
      <c r="F37" s="38"/>
      <c r="G37" s="38"/>
      <c r="H37" s="38"/>
      <c r="I37" s="38"/>
      <c r="J37" s="39"/>
      <c r="K37" s="39"/>
      <c r="L37" s="39"/>
      <c r="M37" s="39"/>
      <c r="N37" s="39"/>
      <c r="O37" s="39"/>
      <c r="P37" s="39"/>
      <c r="Q37" s="39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9" t="s">
        <v>46</v>
      </c>
      <c r="AD37" s="42" t="s">
        <v>28</v>
      </c>
      <c r="AE37" s="64">
        <f>AE38</f>
        <v>2505.8000000000002</v>
      </c>
      <c r="AF37" s="64">
        <f t="shared" ref="AF37:AJ37" si="1">AF38</f>
        <v>1400</v>
      </c>
      <c r="AG37" s="64">
        <f t="shared" si="1"/>
        <v>1400</v>
      </c>
      <c r="AH37" s="64">
        <f t="shared" si="1"/>
        <v>1400</v>
      </c>
      <c r="AI37" s="64">
        <f t="shared" si="1"/>
        <v>1400</v>
      </c>
      <c r="AJ37" s="64">
        <f t="shared" si="1"/>
        <v>1400</v>
      </c>
      <c r="AK37" s="64">
        <f>AK38</f>
        <v>9505.7999999999993</v>
      </c>
      <c r="AL37" s="48">
        <v>2027</v>
      </c>
    </row>
    <row r="38" spans="1:38" s="1" customFormat="1" ht="30" x14ac:dyDescent="0.25">
      <c r="A38" s="2"/>
      <c r="B38" s="37"/>
      <c r="C38" s="37"/>
      <c r="D38" s="37"/>
      <c r="E38" s="38"/>
      <c r="F38" s="38"/>
      <c r="G38" s="38"/>
      <c r="H38" s="38"/>
      <c r="I38" s="38"/>
      <c r="J38" s="39"/>
      <c r="K38" s="39"/>
      <c r="L38" s="39"/>
      <c r="M38" s="39"/>
      <c r="N38" s="39"/>
      <c r="O38" s="39"/>
      <c r="P38" s="39"/>
      <c r="Q38" s="39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9" t="s">
        <v>47</v>
      </c>
      <c r="AD38" s="42" t="s">
        <v>28</v>
      </c>
      <c r="AE38" s="64">
        <f>AE40</f>
        <v>2505.8000000000002</v>
      </c>
      <c r="AF38" s="64">
        <f t="shared" ref="AF38:AJ38" si="2">AF40</f>
        <v>1400</v>
      </c>
      <c r="AG38" s="64">
        <f t="shared" si="2"/>
        <v>1400</v>
      </c>
      <c r="AH38" s="64">
        <f t="shared" si="2"/>
        <v>1400</v>
      </c>
      <c r="AI38" s="64">
        <f t="shared" si="2"/>
        <v>1400</v>
      </c>
      <c r="AJ38" s="64">
        <f t="shared" si="2"/>
        <v>1400</v>
      </c>
      <c r="AK38" s="64">
        <f>SUM(AE38:AJ38)</f>
        <v>9505.7999999999993</v>
      </c>
      <c r="AL38" s="48">
        <v>2027</v>
      </c>
    </row>
    <row r="39" spans="1:38" s="1" customFormat="1" ht="45" x14ac:dyDescent="0.25">
      <c r="A39" s="2"/>
      <c r="B39" s="37"/>
      <c r="C39" s="37"/>
      <c r="D39" s="37"/>
      <c r="E39" s="38"/>
      <c r="F39" s="38"/>
      <c r="G39" s="38"/>
      <c r="H39" s="38"/>
      <c r="I39" s="38"/>
      <c r="J39" s="39"/>
      <c r="K39" s="39"/>
      <c r="L39" s="39"/>
      <c r="M39" s="39"/>
      <c r="N39" s="39"/>
      <c r="O39" s="39"/>
      <c r="P39" s="39"/>
      <c r="Q39" s="39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9" t="s">
        <v>48</v>
      </c>
      <c r="AD39" s="42" t="s">
        <v>37</v>
      </c>
      <c r="AE39" s="48">
        <v>60</v>
      </c>
      <c r="AF39" s="48">
        <v>70</v>
      </c>
      <c r="AG39" s="48">
        <v>75</v>
      </c>
      <c r="AH39" s="48">
        <v>80</v>
      </c>
      <c r="AI39" s="48">
        <v>85</v>
      </c>
      <c r="AJ39" s="48">
        <v>90</v>
      </c>
      <c r="AK39" s="48">
        <v>90</v>
      </c>
      <c r="AL39" s="48">
        <v>2027</v>
      </c>
    </row>
    <row r="40" spans="1:38" s="1" customFormat="1" ht="30" x14ac:dyDescent="0.25">
      <c r="A40" s="2"/>
      <c r="B40" s="46">
        <v>9</v>
      </c>
      <c r="C40" s="46">
        <v>3</v>
      </c>
      <c r="D40" s="46">
        <v>7</v>
      </c>
      <c r="E40" s="47">
        <v>0</v>
      </c>
      <c r="F40" s="47">
        <v>3</v>
      </c>
      <c r="G40" s="47">
        <v>1</v>
      </c>
      <c r="H40" s="47">
        <v>0</v>
      </c>
      <c r="I40" s="47">
        <v>1</v>
      </c>
      <c r="J40" s="46">
        <v>1</v>
      </c>
      <c r="K40" s="46">
        <v>2</v>
      </c>
      <c r="L40" s="46">
        <v>0</v>
      </c>
      <c r="M40" s="46">
        <v>1</v>
      </c>
      <c r="N40" s="46">
        <v>2</v>
      </c>
      <c r="O40" s="46">
        <v>3</v>
      </c>
      <c r="P40" s="46">
        <v>3</v>
      </c>
      <c r="Q40" s="46">
        <v>1</v>
      </c>
      <c r="R40" s="48">
        <v>5</v>
      </c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9" t="s">
        <v>88</v>
      </c>
      <c r="AD40" s="42" t="s">
        <v>28</v>
      </c>
      <c r="AE40" s="64">
        <v>2505.8000000000002</v>
      </c>
      <c r="AF40" s="64">
        <v>1400</v>
      </c>
      <c r="AG40" s="64">
        <v>1400</v>
      </c>
      <c r="AH40" s="64">
        <v>1400</v>
      </c>
      <c r="AI40" s="64">
        <v>1400</v>
      </c>
      <c r="AJ40" s="64">
        <v>1400</v>
      </c>
      <c r="AK40" s="64">
        <f>SUM(AE40:AJ40)</f>
        <v>9505.7999999999993</v>
      </c>
      <c r="AL40" s="48">
        <v>2027</v>
      </c>
    </row>
    <row r="41" spans="1:38" s="1" customFormat="1" x14ac:dyDescent="0.25">
      <c r="A41" s="2"/>
      <c r="B41" s="46"/>
      <c r="C41" s="46"/>
      <c r="D41" s="46"/>
      <c r="E41" s="47"/>
      <c r="F41" s="47"/>
      <c r="G41" s="47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9" t="s">
        <v>49</v>
      </c>
      <c r="AD41" s="42" t="s">
        <v>35</v>
      </c>
      <c r="AE41" s="48">
        <v>1</v>
      </c>
      <c r="AF41" s="48">
        <v>1</v>
      </c>
      <c r="AG41" s="48">
        <v>1</v>
      </c>
      <c r="AH41" s="48">
        <v>1</v>
      </c>
      <c r="AI41" s="48">
        <v>1</v>
      </c>
      <c r="AJ41" s="48">
        <v>1</v>
      </c>
      <c r="AK41" s="48">
        <v>1</v>
      </c>
      <c r="AL41" s="48">
        <v>2027</v>
      </c>
    </row>
    <row r="42" spans="1:38" s="1" customFormat="1" x14ac:dyDescent="0.25">
      <c r="A42" s="2"/>
      <c r="B42" s="37"/>
      <c r="C42" s="37"/>
      <c r="D42" s="37"/>
      <c r="E42" s="38"/>
      <c r="F42" s="38"/>
      <c r="G42" s="38"/>
      <c r="H42" s="38"/>
      <c r="I42" s="38"/>
      <c r="J42" s="39"/>
      <c r="K42" s="39"/>
      <c r="L42" s="39"/>
      <c r="M42" s="39"/>
      <c r="N42" s="39"/>
      <c r="O42" s="39"/>
      <c r="P42" s="39"/>
      <c r="Q42" s="39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9" t="s">
        <v>50</v>
      </c>
      <c r="AD42" s="42" t="s">
        <v>35</v>
      </c>
      <c r="AE42" s="48">
        <v>1</v>
      </c>
      <c r="AF42" s="48">
        <v>1</v>
      </c>
      <c r="AG42" s="48">
        <v>1</v>
      </c>
      <c r="AH42" s="48">
        <v>1</v>
      </c>
      <c r="AI42" s="48">
        <v>1</v>
      </c>
      <c r="AJ42" s="48">
        <v>1</v>
      </c>
      <c r="AK42" s="48">
        <v>1</v>
      </c>
      <c r="AL42" s="48">
        <v>2027</v>
      </c>
    </row>
    <row r="43" spans="1:38" s="1" customFormat="1" x14ac:dyDescent="0.25">
      <c r="A43" s="2"/>
      <c r="B43" s="37"/>
      <c r="C43" s="37"/>
      <c r="D43" s="37"/>
      <c r="E43" s="38"/>
      <c r="F43" s="38"/>
      <c r="G43" s="38"/>
      <c r="H43" s="38"/>
      <c r="I43" s="38"/>
      <c r="J43" s="39"/>
      <c r="K43" s="39"/>
      <c r="L43" s="39"/>
      <c r="M43" s="39"/>
      <c r="N43" s="39"/>
      <c r="O43" s="39"/>
      <c r="P43" s="39"/>
      <c r="Q43" s="39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9" t="s">
        <v>84</v>
      </c>
      <c r="AD43" s="42" t="s">
        <v>44</v>
      </c>
      <c r="AE43" s="48">
        <v>1</v>
      </c>
      <c r="AF43" s="48">
        <v>1</v>
      </c>
      <c r="AG43" s="48">
        <v>1</v>
      </c>
      <c r="AH43" s="48">
        <v>1</v>
      </c>
      <c r="AI43" s="48">
        <v>1</v>
      </c>
      <c r="AJ43" s="48">
        <v>1</v>
      </c>
      <c r="AK43" s="48">
        <v>6</v>
      </c>
      <c r="AL43" s="48">
        <v>2027</v>
      </c>
    </row>
    <row r="44" spans="1:38" s="1" customFormat="1" x14ac:dyDescent="0.25">
      <c r="A44" s="2"/>
      <c r="B44" s="37"/>
      <c r="C44" s="37"/>
      <c r="D44" s="37"/>
      <c r="E44" s="38"/>
      <c r="F44" s="38"/>
      <c r="G44" s="38"/>
      <c r="H44" s="38"/>
      <c r="I44" s="38"/>
      <c r="J44" s="39"/>
      <c r="K44" s="39"/>
      <c r="L44" s="39"/>
      <c r="M44" s="39"/>
      <c r="N44" s="39"/>
      <c r="O44" s="39"/>
      <c r="P44" s="39"/>
      <c r="Q44" s="39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9" t="s">
        <v>51</v>
      </c>
      <c r="AD44" s="42" t="s">
        <v>35</v>
      </c>
      <c r="AE44" s="48">
        <v>1</v>
      </c>
      <c r="AF44" s="48">
        <v>1</v>
      </c>
      <c r="AG44" s="48">
        <v>1</v>
      </c>
      <c r="AH44" s="48">
        <v>1</v>
      </c>
      <c r="AI44" s="48">
        <v>1</v>
      </c>
      <c r="AJ44" s="48">
        <v>1</v>
      </c>
      <c r="AK44" s="48">
        <v>1</v>
      </c>
      <c r="AL44" s="48">
        <v>2027</v>
      </c>
    </row>
    <row r="45" spans="1:38" s="1" customFormat="1" ht="30" x14ac:dyDescent="0.25">
      <c r="A45" s="2"/>
      <c r="B45" s="37"/>
      <c r="C45" s="37"/>
      <c r="D45" s="37"/>
      <c r="E45" s="38"/>
      <c r="F45" s="38"/>
      <c r="G45" s="38"/>
      <c r="H45" s="38"/>
      <c r="I45" s="38"/>
      <c r="J45" s="39"/>
      <c r="K45" s="39"/>
      <c r="L45" s="39"/>
      <c r="M45" s="39"/>
      <c r="N45" s="39"/>
      <c r="O45" s="39"/>
      <c r="P45" s="39"/>
      <c r="Q45" s="39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9" t="s">
        <v>52</v>
      </c>
      <c r="AD45" s="42" t="s">
        <v>37</v>
      </c>
      <c r="AE45" s="48">
        <v>100</v>
      </c>
      <c r="AF45" s="48">
        <v>100</v>
      </c>
      <c r="AG45" s="48">
        <v>100</v>
      </c>
      <c r="AH45" s="48">
        <v>100</v>
      </c>
      <c r="AI45" s="48">
        <v>100</v>
      </c>
      <c r="AJ45" s="48">
        <v>100</v>
      </c>
      <c r="AK45" s="48">
        <v>100</v>
      </c>
      <c r="AL45" s="48">
        <v>2027</v>
      </c>
    </row>
    <row r="46" spans="1:38" s="1" customFormat="1" x14ac:dyDescent="0.25">
      <c r="A46" s="2"/>
      <c r="B46" s="37"/>
      <c r="C46" s="37"/>
      <c r="D46" s="37"/>
      <c r="E46" s="38"/>
      <c r="F46" s="38"/>
      <c r="G46" s="38"/>
      <c r="H46" s="38"/>
      <c r="I46" s="38"/>
      <c r="J46" s="39"/>
      <c r="K46" s="39"/>
      <c r="L46" s="39"/>
      <c r="M46" s="39"/>
      <c r="N46" s="39"/>
      <c r="O46" s="39"/>
      <c r="P46" s="39"/>
      <c r="Q46" s="39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9" t="s">
        <v>53</v>
      </c>
      <c r="AD46" s="42" t="s">
        <v>35</v>
      </c>
      <c r="AE46" s="48">
        <v>1</v>
      </c>
      <c r="AF46" s="48">
        <v>1</v>
      </c>
      <c r="AG46" s="48">
        <v>1</v>
      </c>
      <c r="AH46" s="48">
        <v>1</v>
      </c>
      <c r="AI46" s="48">
        <v>1</v>
      </c>
      <c r="AJ46" s="48">
        <v>1</v>
      </c>
      <c r="AK46" s="48">
        <v>1</v>
      </c>
      <c r="AL46" s="48">
        <v>2027</v>
      </c>
    </row>
    <row r="47" spans="1:38" s="1" customFormat="1" x14ac:dyDescent="0.25">
      <c r="A47" s="2"/>
      <c r="B47" s="37"/>
      <c r="C47" s="37"/>
      <c r="D47" s="37"/>
      <c r="E47" s="38"/>
      <c r="F47" s="38"/>
      <c r="G47" s="38"/>
      <c r="H47" s="38"/>
      <c r="I47" s="38"/>
      <c r="J47" s="39"/>
      <c r="K47" s="39"/>
      <c r="L47" s="39"/>
      <c r="M47" s="39"/>
      <c r="N47" s="39"/>
      <c r="O47" s="39"/>
      <c r="P47" s="39"/>
      <c r="Q47" s="39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9" t="s">
        <v>54</v>
      </c>
      <c r="AD47" s="42" t="s">
        <v>44</v>
      </c>
      <c r="AE47" s="48">
        <v>7</v>
      </c>
      <c r="AF47" s="48">
        <v>7</v>
      </c>
      <c r="AG47" s="48">
        <v>7</v>
      </c>
      <c r="AH47" s="48">
        <v>7</v>
      </c>
      <c r="AI47" s="48">
        <v>7</v>
      </c>
      <c r="AJ47" s="48">
        <v>7</v>
      </c>
      <c r="AK47" s="48">
        <v>42</v>
      </c>
      <c r="AL47" s="48">
        <v>2027</v>
      </c>
    </row>
    <row r="48" spans="1:38" s="1" customFormat="1" x14ac:dyDescent="0.25">
      <c r="A48" s="2"/>
      <c r="B48" s="37"/>
      <c r="C48" s="37"/>
      <c r="D48" s="37"/>
      <c r="E48" s="38"/>
      <c r="F48" s="38"/>
      <c r="G48" s="38"/>
      <c r="H48" s="38"/>
      <c r="I48" s="38"/>
      <c r="J48" s="39"/>
      <c r="K48" s="39"/>
      <c r="L48" s="39"/>
      <c r="M48" s="39"/>
      <c r="N48" s="39"/>
      <c r="O48" s="39"/>
      <c r="P48" s="39"/>
      <c r="Q48" s="39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9" t="s">
        <v>55</v>
      </c>
      <c r="AD48" s="42" t="s">
        <v>35</v>
      </c>
      <c r="AE48" s="48">
        <v>1</v>
      </c>
      <c r="AF48" s="48">
        <v>1</v>
      </c>
      <c r="AG48" s="48">
        <v>1</v>
      </c>
      <c r="AH48" s="48">
        <v>1</v>
      </c>
      <c r="AI48" s="48">
        <v>1</v>
      </c>
      <c r="AJ48" s="48">
        <v>1</v>
      </c>
      <c r="AK48" s="48">
        <v>1</v>
      </c>
      <c r="AL48" s="48">
        <v>2027</v>
      </c>
    </row>
    <row r="49" spans="1:38" s="1" customFormat="1" x14ac:dyDescent="0.25">
      <c r="A49" s="2"/>
      <c r="B49" s="37"/>
      <c r="C49" s="37"/>
      <c r="D49" s="37"/>
      <c r="E49" s="38"/>
      <c r="F49" s="38"/>
      <c r="G49" s="38"/>
      <c r="H49" s="38"/>
      <c r="I49" s="38"/>
      <c r="J49" s="39"/>
      <c r="K49" s="39"/>
      <c r="L49" s="39"/>
      <c r="M49" s="39"/>
      <c r="N49" s="39"/>
      <c r="O49" s="39"/>
      <c r="P49" s="39"/>
      <c r="Q49" s="39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9" t="s">
        <v>56</v>
      </c>
      <c r="AD49" s="42" t="s">
        <v>57</v>
      </c>
      <c r="AE49" s="48">
        <v>100</v>
      </c>
      <c r="AF49" s="48">
        <v>100</v>
      </c>
      <c r="AG49" s="48">
        <v>100</v>
      </c>
      <c r="AH49" s="48">
        <v>100</v>
      </c>
      <c r="AI49" s="48">
        <v>100</v>
      </c>
      <c r="AJ49" s="48">
        <v>100</v>
      </c>
      <c r="AK49" s="48">
        <v>600</v>
      </c>
      <c r="AL49" s="48">
        <v>2027</v>
      </c>
    </row>
    <row r="50" spans="1:38" s="1" customFormat="1" ht="30" x14ac:dyDescent="0.25">
      <c r="A50" s="2"/>
      <c r="B50" s="37"/>
      <c r="C50" s="37"/>
      <c r="D50" s="37"/>
      <c r="E50" s="38"/>
      <c r="F50" s="38"/>
      <c r="G50" s="38"/>
      <c r="H50" s="38"/>
      <c r="I50" s="38"/>
      <c r="J50" s="39"/>
      <c r="K50" s="39"/>
      <c r="L50" s="39"/>
      <c r="M50" s="39"/>
      <c r="N50" s="39"/>
      <c r="O50" s="39"/>
      <c r="P50" s="39"/>
      <c r="Q50" s="39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9" t="s">
        <v>89</v>
      </c>
      <c r="AD50" s="42" t="s">
        <v>35</v>
      </c>
      <c r="AE50" s="48">
        <v>1</v>
      </c>
      <c r="AF50" s="48">
        <v>1</v>
      </c>
      <c r="AG50" s="48">
        <v>1</v>
      </c>
      <c r="AH50" s="48">
        <v>1</v>
      </c>
      <c r="AI50" s="48">
        <v>1</v>
      </c>
      <c r="AJ50" s="48">
        <v>1</v>
      </c>
      <c r="AK50" s="48">
        <v>1</v>
      </c>
      <c r="AL50" s="48">
        <v>2027</v>
      </c>
    </row>
    <row r="51" spans="1:38" s="1" customFormat="1" x14ac:dyDescent="0.25">
      <c r="A51" s="2"/>
      <c r="B51" s="37"/>
      <c r="C51" s="37"/>
      <c r="D51" s="37"/>
      <c r="E51" s="38"/>
      <c r="F51" s="38"/>
      <c r="G51" s="38"/>
      <c r="H51" s="38"/>
      <c r="I51" s="38"/>
      <c r="J51" s="39"/>
      <c r="K51" s="39"/>
      <c r="L51" s="39"/>
      <c r="M51" s="39"/>
      <c r="N51" s="39"/>
      <c r="O51" s="39"/>
      <c r="P51" s="39"/>
      <c r="Q51" s="39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9" t="s">
        <v>58</v>
      </c>
      <c r="AD51" s="42" t="s">
        <v>35</v>
      </c>
      <c r="AE51" s="48">
        <v>1</v>
      </c>
      <c r="AF51" s="48">
        <v>1</v>
      </c>
      <c r="AG51" s="48">
        <v>1</v>
      </c>
      <c r="AH51" s="48">
        <v>1</v>
      </c>
      <c r="AI51" s="48">
        <v>1</v>
      </c>
      <c r="AJ51" s="48">
        <v>1</v>
      </c>
      <c r="AK51" s="48">
        <v>1</v>
      </c>
      <c r="AL51" s="48">
        <v>2027</v>
      </c>
    </row>
    <row r="52" spans="1:38" s="1" customFormat="1" ht="30" x14ac:dyDescent="0.25">
      <c r="A52" s="2"/>
      <c r="B52" s="37"/>
      <c r="C52" s="37"/>
      <c r="D52" s="37"/>
      <c r="E52" s="38"/>
      <c r="F52" s="38"/>
      <c r="G52" s="38"/>
      <c r="H52" s="38"/>
      <c r="I52" s="38"/>
      <c r="J52" s="39"/>
      <c r="K52" s="39"/>
      <c r="L52" s="39"/>
      <c r="M52" s="39"/>
      <c r="N52" s="39"/>
      <c r="O52" s="39"/>
      <c r="P52" s="39"/>
      <c r="Q52" s="39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5" t="s">
        <v>59</v>
      </c>
      <c r="AD52" s="42" t="s">
        <v>28</v>
      </c>
      <c r="AE52" s="64">
        <v>5</v>
      </c>
      <c r="AF52" s="64">
        <v>5</v>
      </c>
      <c r="AG52" s="64">
        <v>5</v>
      </c>
      <c r="AH52" s="64">
        <v>5</v>
      </c>
      <c r="AI52" s="64">
        <v>5</v>
      </c>
      <c r="AJ52" s="64">
        <v>5</v>
      </c>
      <c r="AK52" s="64">
        <v>30</v>
      </c>
      <c r="AL52" s="48">
        <v>2027</v>
      </c>
    </row>
    <row r="53" spans="1:38" s="1" customFormat="1" ht="48.6" customHeight="1" x14ac:dyDescent="0.25">
      <c r="A53" s="2"/>
      <c r="B53" s="37"/>
      <c r="C53" s="37"/>
      <c r="D53" s="37"/>
      <c r="E53" s="38"/>
      <c r="F53" s="38"/>
      <c r="G53" s="38"/>
      <c r="H53" s="38"/>
      <c r="I53" s="38"/>
      <c r="J53" s="39"/>
      <c r="K53" s="39"/>
      <c r="L53" s="39"/>
      <c r="M53" s="39"/>
      <c r="N53" s="39"/>
      <c r="O53" s="39"/>
      <c r="P53" s="39"/>
      <c r="Q53" s="39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5" t="s">
        <v>60</v>
      </c>
      <c r="AD53" s="42" t="s">
        <v>28</v>
      </c>
      <c r="AE53" s="64">
        <v>5</v>
      </c>
      <c r="AF53" s="64">
        <v>5</v>
      </c>
      <c r="AG53" s="64">
        <v>5</v>
      </c>
      <c r="AH53" s="64">
        <v>5</v>
      </c>
      <c r="AI53" s="64">
        <v>5</v>
      </c>
      <c r="AJ53" s="64">
        <v>5</v>
      </c>
      <c r="AK53" s="64">
        <v>30</v>
      </c>
      <c r="AL53" s="48">
        <v>2027</v>
      </c>
    </row>
    <row r="54" spans="1:38" s="1" customFormat="1" ht="34.15" customHeight="1" x14ac:dyDescent="0.25">
      <c r="A54" s="2"/>
      <c r="B54" s="37"/>
      <c r="C54" s="37"/>
      <c r="D54" s="37"/>
      <c r="E54" s="38"/>
      <c r="F54" s="38"/>
      <c r="G54" s="38"/>
      <c r="H54" s="38"/>
      <c r="I54" s="38"/>
      <c r="J54" s="39"/>
      <c r="K54" s="39"/>
      <c r="L54" s="39"/>
      <c r="M54" s="39"/>
      <c r="N54" s="39"/>
      <c r="O54" s="39"/>
      <c r="P54" s="39"/>
      <c r="Q54" s="39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5" t="s">
        <v>61</v>
      </c>
      <c r="AD54" s="42" t="s">
        <v>37</v>
      </c>
      <c r="AE54" s="48">
        <v>60</v>
      </c>
      <c r="AF54" s="48">
        <v>65</v>
      </c>
      <c r="AG54" s="48">
        <v>70</v>
      </c>
      <c r="AH54" s="48">
        <v>75</v>
      </c>
      <c r="AI54" s="48">
        <v>80</v>
      </c>
      <c r="AJ54" s="48">
        <v>80</v>
      </c>
      <c r="AK54" s="48">
        <v>80</v>
      </c>
      <c r="AL54" s="48">
        <v>2027</v>
      </c>
    </row>
    <row r="55" spans="1:38" s="1" customFormat="1" ht="30" x14ac:dyDescent="0.25">
      <c r="A55" s="2"/>
      <c r="B55" s="46">
        <v>9</v>
      </c>
      <c r="C55" s="46">
        <v>3</v>
      </c>
      <c r="D55" s="46">
        <v>7</v>
      </c>
      <c r="E55" s="47">
        <v>0</v>
      </c>
      <c r="F55" s="47">
        <v>3</v>
      </c>
      <c r="G55" s="47">
        <v>1</v>
      </c>
      <c r="H55" s="47">
        <v>0</v>
      </c>
      <c r="I55" s="47">
        <v>1</v>
      </c>
      <c r="J55" s="46">
        <v>1</v>
      </c>
      <c r="K55" s="46">
        <v>3</v>
      </c>
      <c r="L55" s="46">
        <v>0</v>
      </c>
      <c r="M55" s="46">
        <v>1</v>
      </c>
      <c r="N55" s="46">
        <v>2</v>
      </c>
      <c r="O55" s="46">
        <v>3</v>
      </c>
      <c r="P55" s="46">
        <v>3</v>
      </c>
      <c r="Q55" s="46">
        <v>2</v>
      </c>
      <c r="R55" s="48">
        <v>0</v>
      </c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5" t="s">
        <v>62</v>
      </c>
      <c r="AD55" s="42" t="s">
        <v>28</v>
      </c>
      <c r="AE55" s="64">
        <v>4</v>
      </c>
      <c r="AF55" s="64">
        <v>4</v>
      </c>
      <c r="AG55" s="64">
        <v>4</v>
      </c>
      <c r="AH55" s="64">
        <v>4</v>
      </c>
      <c r="AI55" s="64">
        <v>4</v>
      </c>
      <c r="AJ55" s="64">
        <v>4</v>
      </c>
      <c r="AK55" s="64">
        <v>24</v>
      </c>
      <c r="AL55" s="48">
        <v>2027</v>
      </c>
    </row>
    <row r="56" spans="1:38" s="1" customFormat="1" ht="18.600000000000001" customHeight="1" x14ac:dyDescent="0.25">
      <c r="A56" s="2"/>
      <c r="B56" s="46"/>
      <c r="C56" s="46"/>
      <c r="D56" s="46"/>
      <c r="E56" s="47"/>
      <c r="F56" s="47"/>
      <c r="G56" s="47"/>
      <c r="H56" s="47"/>
      <c r="I56" s="47"/>
      <c r="J56" s="46"/>
      <c r="K56" s="46"/>
      <c r="L56" s="46"/>
      <c r="M56" s="46"/>
      <c r="N56" s="46"/>
      <c r="O56" s="46"/>
      <c r="P56" s="46"/>
      <c r="Q56" s="46"/>
      <c r="R56" s="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5" t="s">
        <v>63</v>
      </c>
      <c r="AD56" s="42" t="s">
        <v>64</v>
      </c>
      <c r="AE56" s="48">
        <v>100</v>
      </c>
      <c r="AF56" s="48">
        <v>100</v>
      </c>
      <c r="AG56" s="48">
        <v>100</v>
      </c>
      <c r="AH56" s="48">
        <v>100</v>
      </c>
      <c r="AI56" s="48">
        <v>100</v>
      </c>
      <c r="AJ56" s="48">
        <v>100</v>
      </c>
      <c r="AK56" s="48">
        <v>600</v>
      </c>
      <c r="AL56" s="48">
        <v>2027</v>
      </c>
    </row>
    <row r="57" spans="1:38" s="1" customFormat="1" ht="28.9" customHeight="1" x14ac:dyDescent="0.25">
      <c r="A57" s="2"/>
      <c r="B57" s="46">
        <v>9</v>
      </c>
      <c r="C57" s="46">
        <v>3</v>
      </c>
      <c r="D57" s="46">
        <v>7</v>
      </c>
      <c r="E57" s="47">
        <v>0</v>
      </c>
      <c r="F57" s="47">
        <v>3</v>
      </c>
      <c r="G57" s="47">
        <v>1</v>
      </c>
      <c r="H57" s="47">
        <v>0</v>
      </c>
      <c r="I57" s="47">
        <v>1</v>
      </c>
      <c r="J57" s="46">
        <v>1</v>
      </c>
      <c r="K57" s="46">
        <v>3</v>
      </c>
      <c r="L57" s="46">
        <v>0</v>
      </c>
      <c r="M57" s="46">
        <v>1</v>
      </c>
      <c r="N57" s="46">
        <v>2</v>
      </c>
      <c r="O57" s="46">
        <v>3</v>
      </c>
      <c r="P57" s="46">
        <v>3</v>
      </c>
      <c r="Q57" s="46">
        <v>2</v>
      </c>
      <c r="R57" s="48">
        <v>5</v>
      </c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5" t="s">
        <v>65</v>
      </c>
      <c r="AD57" s="42" t="s">
        <v>28</v>
      </c>
      <c r="AE57" s="64">
        <v>1</v>
      </c>
      <c r="AF57" s="64">
        <v>1</v>
      </c>
      <c r="AG57" s="64">
        <v>1</v>
      </c>
      <c r="AH57" s="64">
        <v>1</v>
      </c>
      <c r="AI57" s="64">
        <v>1</v>
      </c>
      <c r="AJ57" s="64">
        <v>1</v>
      </c>
      <c r="AK57" s="64">
        <v>6</v>
      </c>
      <c r="AL57" s="48">
        <v>2027</v>
      </c>
    </row>
    <row r="58" spans="1:38" s="1" customFormat="1" ht="28.9" customHeight="1" x14ac:dyDescent="0.25">
      <c r="A58" s="2"/>
      <c r="B58" s="46"/>
      <c r="C58" s="46"/>
      <c r="D58" s="46"/>
      <c r="E58" s="47"/>
      <c r="F58" s="47"/>
      <c r="G58" s="47"/>
      <c r="H58" s="47"/>
      <c r="I58" s="47"/>
      <c r="J58" s="46"/>
      <c r="K58" s="46"/>
      <c r="L58" s="46"/>
      <c r="M58" s="46"/>
      <c r="N58" s="46"/>
      <c r="O58" s="46"/>
      <c r="P58" s="46"/>
      <c r="Q58" s="46"/>
      <c r="R58" s="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5" t="s">
        <v>66</v>
      </c>
      <c r="AD58" s="42" t="s">
        <v>64</v>
      </c>
      <c r="AE58" s="48">
        <v>1</v>
      </c>
      <c r="AF58" s="48">
        <v>1</v>
      </c>
      <c r="AG58" s="48">
        <v>1</v>
      </c>
      <c r="AH58" s="48">
        <v>1</v>
      </c>
      <c r="AI58" s="48">
        <v>1</v>
      </c>
      <c r="AJ58" s="48">
        <v>1</v>
      </c>
      <c r="AK58" s="48">
        <v>6</v>
      </c>
      <c r="AL58" s="48">
        <v>2027</v>
      </c>
    </row>
    <row r="59" spans="1:38" s="1" customFormat="1" ht="28.9" customHeight="1" x14ac:dyDescent="0.25">
      <c r="A59" s="2"/>
      <c r="B59" s="46"/>
      <c r="C59" s="46"/>
      <c r="D59" s="46"/>
      <c r="E59" s="47"/>
      <c r="F59" s="47"/>
      <c r="G59" s="47"/>
      <c r="H59" s="47"/>
      <c r="I59" s="47"/>
      <c r="J59" s="46"/>
      <c r="K59" s="46"/>
      <c r="L59" s="46"/>
      <c r="M59" s="46"/>
      <c r="N59" s="46"/>
      <c r="O59" s="46"/>
      <c r="P59" s="46"/>
      <c r="Q59" s="46"/>
      <c r="R59" s="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5" t="s">
        <v>67</v>
      </c>
      <c r="AD59" s="42" t="s">
        <v>28</v>
      </c>
      <c r="AE59" s="65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2027</v>
      </c>
    </row>
    <row r="60" spans="1:38" s="1" customFormat="1" ht="28.9" customHeight="1" x14ac:dyDescent="0.25">
      <c r="A60" s="2"/>
      <c r="B60" s="46"/>
      <c r="C60" s="46"/>
      <c r="D60" s="46"/>
      <c r="E60" s="47"/>
      <c r="F60" s="47"/>
      <c r="G60" s="47"/>
      <c r="H60" s="47"/>
      <c r="I60" s="47"/>
      <c r="J60" s="46"/>
      <c r="K60" s="46"/>
      <c r="L60" s="46"/>
      <c r="M60" s="46"/>
      <c r="N60" s="46"/>
      <c r="O60" s="46"/>
      <c r="P60" s="46"/>
      <c r="Q60" s="46"/>
      <c r="R60" s="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5" t="s">
        <v>91</v>
      </c>
      <c r="AD60" s="42" t="s">
        <v>37</v>
      </c>
      <c r="AE60" s="48">
        <v>70</v>
      </c>
      <c r="AF60" s="48">
        <v>75</v>
      </c>
      <c r="AG60" s="48">
        <v>80</v>
      </c>
      <c r="AH60" s="48">
        <v>85</v>
      </c>
      <c r="AI60" s="48">
        <v>90</v>
      </c>
      <c r="AJ60" s="48">
        <v>95</v>
      </c>
      <c r="AK60" s="48">
        <v>95</v>
      </c>
      <c r="AL60" s="48">
        <v>2027</v>
      </c>
    </row>
    <row r="61" spans="1:38" s="1" customFormat="1" ht="28.9" customHeight="1" x14ac:dyDescent="0.25">
      <c r="A61" s="2"/>
      <c r="B61" s="46"/>
      <c r="C61" s="46"/>
      <c r="D61" s="46"/>
      <c r="E61" s="47"/>
      <c r="F61" s="47"/>
      <c r="G61" s="47"/>
      <c r="H61" s="47"/>
      <c r="I61" s="47"/>
      <c r="J61" s="46"/>
      <c r="K61" s="46"/>
      <c r="L61" s="46"/>
      <c r="M61" s="46"/>
      <c r="N61" s="46"/>
      <c r="O61" s="46"/>
      <c r="P61" s="46"/>
      <c r="Q61" s="46"/>
      <c r="R61" s="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5" t="s">
        <v>90</v>
      </c>
      <c r="AD61" s="42" t="s">
        <v>35</v>
      </c>
      <c r="AE61" s="48">
        <v>1</v>
      </c>
      <c r="AF61" s="48">
        <v>1</v>
      </c>
      <c r="AG61" s="48">
        <v>1</v>
      </c>
      <c r="AH61" s="48">
        <v>1</v>
      </c>
      <c r="AI61" s="48">
        <v>1</v>
      </c>
      <c r="AJ61" s="48">
        <v>1</v>
      </c>
      <c r="AK61" s="48">
        <v>1</v>
      </c>
      <c r="AL61" s="48">
        <v>2027</v>
      </c>
    </row>
    <row r="62" spans="1:38" s="1" customFormat="1" ht="28.9" customHeight="1" x14ac:dyDescent="0.25">
      <c r="A62" s="2"/>
      <c r="B62" s="46"/>
      <c r="C62" s="46"/>
      <c r="D62" s="46"/>
      <c r="E62" s="47"/>
      <c r="F62" s="47"/>
      <c r="G62" s="47"/>
      <c r="H62" s="47"/>
      <c r="I62" s="47"/>
      <c r="J62" s="46"/>
      <c r="K62" s="46"/>
      <c r="L62" s="46"/>
      <c r="M62" s="46"/>
      <c r="N62" s="46"/>
      <c r="O62" s="46"/>
      <c r="P62" s="46"/>
      <c r="Q62" s="46"/>
      <c r="R62" s="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5" t="s">
        <v>68</v>
      </c>
      <c r="AD62" s="42" t="s">
        <v>44</v>
      </c>
      <c r="AE62" s="48">
        <v>4</v>
      </c>
      <c r="AF62" s="48">
        <v>4</v>
      </c>
      <c r="AG62" s="48">
        <v>4</v>
      </c>
      <c r="AH62" s="48">
        <v>4</v>
      </c>
      <c r="AI62" s="48">
        <v>4</v>
      </c>
      <c r="AJ62" s="48">
        <v>4</v>
      </c>
      <c r="AK62" s="48">
        <v>24</v>
      </c>
      <c r="AL62" s="48">
        <v>2027</v>
      </c>
    </row>
    <row r="63" spans="1:38" s="1" customFormat="1" ht="42.6" customHeight="1" x14ac:dyDescent="0.25">
      <c r="A63" s="2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46"/>
      <c r="M63" s="46"/>
      <c r="N63" s="46"/>
      <c r="O63" s="46"/>
      <c r="P63" s="46"/>
      <c r="Q63" s="46"/>
      <c r="R63" s="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5" t="s">
        <v>69</v>
      </c>
      <c r="AD63" s="42" t="s">
        <v>35</v>
      </c>
      <c r="AE63" s="48">
        <v>1</v>
      </c>
      <c r="AF63" s="48">
        <v>1</v>
      </c>
      <c r="AG63" s="48">
        <v>1</v>
      </c>
      <c r="AH63" s="48">
        <v>1</v>
      </c>
      <c r="AI63" s="48">
        <v>1</v>
      </c>
      <c r="AJ63" s="48">
        <v>1</v>
      </c>
      <c r="AK63" s="48">
        <v>1</v>
      </c>
      <c r="AL63" s="48">
        <v>2027</v>
      </c>
    </row>
    <row r="64" spans="1:38" s="1" customFormat="1" ht="22.15" customHeight="1" x14ac:dyDescent="0.25">
      <c r="A64" s="2"/>
      <c r="B64" s="46"/>
      <c r="C64" s="46"/>
      <c r="D64" s="46"/>
      <c r="E64" s="47"/>
      <c r="F64" s="47"/>
      <c r="G64" s="47"/>
      <c r="H64" s="47"/>
      <c r="I64" s="47"/>
      <c r="J64" s="46"/>
      <c r="K64" s="46"/>
      <c r="L64" s="46"/>
      <c r="M64" s="46"/>
      <c r="N64" s="46"/>
      <c r="O64" s="46"/>
      <c r="P64" s="46"/>
      <c r="Q64" s="46"/>
      <c r="R64" s="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5" t="s">
        <v>70</v>
      </c>
      <c r="AD64" s="42" t="s">
        <v>44</v>
      </c>
      <c r="AE64" s="48">
        <v>1</v>
      </c>
      <c r="AF64" s="48">
        <v>1</v>
      </c>
      <c r="AG64" s="48">
        <v>1</v>
      </c>
      <c r="AH64" s="48">
        <v>1</v>
      </c>
      <c r="AI64" s="48">
        <v>1</v>
      </c>
      <c r="AJ64" s="48">
        <v>1</v>
      </c>
      <c r="AK64" s="48">
        <v>6</v>
      </c>
      <c r="AL64" s="48">
        <v>2027</v>
      </c>
    </row>
    <row r="65" spans="1:38" s="1" customFormat="1" ht="43.9" customHeight="1" x14ac:dyDescent="0.25">
      <c r="A65" s="2"/>
      <c r="B65" s="37"/>
      <c r="C65" s="37"/>
      <c r="D65" s="37"/>
      <c r="E65" s="38"/>
      <c r="F65" s="38"/>
      <c r="G65" s="38"/>
      <c r="H65" s="38"/>
      <c r="I65" s="38"/>
      <c r="J65" s="39"/>
      <c r="K65" s="39"/>
      <c r="L65" s="39"/>
      <c r="M65" s="39"/>
      <c r="N65" s="39"/>
      <c r="O65" s="39"/>
      <c r="P65" s="39"/>
      <c r="Q65" s="39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5" t="s">
        <v>71</v>
      </c>
      <c r="AD65" s="42" t="s">
        <v>28</v>
      </c>
      <c r="AE65" s="64">
        <f>AE66</f>
        <v>15</v>
      </c>
      <c r="AF65" s="64">
        <f t="shared" ref="AF65:AK65" si="3">AF66</f>
        <v>15</v>
      </c>
      <c r="AG65" s="64">
        <f t="shared" si="3"/>
        <v>15</v>
      </c>
      <c r="AH65" s="64">
        <f t="shared" si="3"/>
        <v>15</v>
      </c>
      <c r="AI65" s="64">
        <f t="shared" si="3"/>
        <v>15</v>
      </c>
      <c r="AJ65" s="64">
        <f t="shared" si="3"/>
        <v>15</v>
      </c>
      <c r="AK65" s="64">
        <f t="shared" si="3"/>
        <v>90</v>
      </c>
      <c r="AL65" s="48">
        <v>2027</v>
      </c>
    </row>
    <row r="66" spans="1:38" s="1" customFormat="1" ht="40.9" customHeight="1" x14ac:dyDescent="0.25">
      <c r="A66" s="2"/>
      <c r="B66" s="37"/>
      <c r="C66" s="37"/>
      <c r="D66" s="37"/>
      <c r="E66" s="38"/>
      <c r="F66" s="38"/>
      <c r="G66" s="38"/>
      <c r="H66" s="38"/>
      <c r="I66" s="38"/>
      <c r="J66" s="39"/>
      <c r="K66" s="39"/>
      <c r="L66" s="39"/>
      <c r="M66" s="39"/>
      <c r="N66" s="39"/>
      <c r="O66" s="39"/>
      <c r="P66" s="39"/>
      <c r="Q66" s="39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5" t="s">
        <v>72</v>
      </c>
      <c r="AD66" s="42" t="s">
        <v>28</v>
      </c>
      <c r="AE66" s="64">
        <f>AE68+AE70</f>
        <v>15</v>
      </c>
      <c r="AF66" s="64">
        <f t="shared" ref="AF66:AJ66" si="4">AF68+AF70</f>
        <v>15</v>
      </c>
      <c r="AG66" s="64">
        <f t="shared" si="4"/>
        <v>15</v>
      </c>
      <c r="AH66" s="64">
        <f t="shared" si="4"/>
        <v>15</v>
      </c>
      <c r="AI66" s="64">
        <f t="shared" si="4"/>
        <v>15</v>
      </c>
      <c r="AJ66" s="64">
        <f t="shared" si="4"/>
        <v>15</v>
      </c>
      <c r="AK66" s="64">
        <f>AK68+AK70</f>
        <v>90</v>
      </c>
      <c r="AL66" s="48">
        <v>2027</v>
      </c>
    </row>
    <row r="67" spans="1:38" s="1" customFormat="1" ht="34.9" customHeight="1" x14ac:dyDescent="0.25">
      <c r="A67" s="2"/>
      <c r="B67" s="37"/>
      <c r="C67" s="37"/>
      <c r="D67" s="37"/>
      <c r="E67" s="38"/>
      <c r="F67" s="38"/>
      <c r="G67" s="38"/>
      <c r="H67" s="38"/>
      <c r="I67" s="38"/>
      <c r="J67" s="39"/>
      <c r="K67" s="39"/>
      <c r="L67" s="39"/>
      <c r="M67" s="39"/>
      <c r="N67" s="39"/>
      <c r="O67" s="39"/>
      <c r="P67" s="39"/>
      <c r="Q67" s="39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5" t="s">
        <v>73</v>
      </c>
      <c r="AD67" s="42" t="s">
        <v>37</v>
      </c>
      <c r="AE67" s="42">
        <v>0.5</v>
      </c>
      <c r="AF67" s="42">
        <v>0.3</v>
      </c>
      <c r="AG67" s="42">
        <v>0.25</v>
      </c>
      <c r="AH67" s="42">
        <v>0.2</v>
      </c>
      <c r="AI67" s="42">
        <v>0.15</v>
      </c>
      <c r="AJ67" s="64">
        <v>0.1</v>
      </c>
      <c r="AK67" s="42">
        <v>0.1</v>
      </c>
      <c r="AL67" s="42">
        <v>2027</v>
      </c>
    </row>
    <row r="68" spans="1:38" s="1" customFormat="1" ht="34.9" customHeight="1" x14ac:dyDescent="0.25">
      <c r="A68" s="2"/>
      <c r="B68" s="46">
        <v>9</v>
      </c>
      <c r="C68" s="46">
        <v>3</v>
      </c>
      <c r="D68" s="46">
        <v>7</v>
      </c>
      <c r="E68" s="47">
        <v>0</v>
      </c>
      <c r="F68" s="47">
        <v>3</v>
      </c>
      <c r="G68" s="47">
        <v>1</v>
      </c>
      <c r="H68" s="47">
        <v>0</v>
      </c>
      <c r="I68" s="47">
        <v>1</v>
      </c>
      <c r="J68" s="46">
        <v>1</v>
      </c>
      <c r="K68" s="46">
        <v>4</v>
      </c>
      <c r="L68" s="46">
        <v>0</v>
      </c>
      <c r="M68" s="46">
        <v>1</v>
      </c>
      <c r="N68" s="46">
        <v>2</v>
      </c>
      <c r="O68" s="46">
        <v>3</v>
      </c>
      <c r="P68" s="46">
        <v>3</v>
      </c>
      <c r="Q68" s="46">
        <v>3</v>
      </c>
      <c r="R68" s="48">
        <v>0</v>
      </c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5" t="s">
        <v>74</v>
      </c>
      <c r="AD68" s="42" t="s">
        <v>28</v>
      </c>
      <c r="AE68" s="36">
        <v>12</v>
      </c>
      <c r="AF68" s="36">
        <v>12</v>
      </c>
      <c r="AG68" s="36">
        <v>12</v>
      </c>
      <c r="AH68" s="36">
        <v>12</v>
      </c>
      <c r="AI68" s="36">
        <v>12</v>
      </c>
      <c r="AJ68" s="64">
        <v>12</v>
      </c>
      <c r="AK68" s="36">
        <v>72</v>
      </c>
      <c r="AL68" s="42">
        <v>2027</v>
      </c>
    </row>
    <row r="69" spans="1:38" s="1" customFormat="1" ht="19.149999999999999" customHeight="1" x14ac:dyDescent="0.25">
      <c r="A69" s="2"/>
      <c r="B69" s="46"/>
      <c r="C69" s="46"/>
      <c r="D69" s="46"/>
      <c r="E69" s="47"/>
      <c r="F69" s="47"/>
      <c r="G69" s="47"/>
      <c r="H69" s="47"/>
      <c r="I69" s="47"/>
      <c r="J69" s="46"/>
      <c r="K69" s="46"/>
      <c r="L69" s="46"/>
      <c r="M69" s="46"/>
      <c r="N69" s="46"/>
      <c r="O69" s="46"/>
      <c r="P69" s="46"/>
      <c r="Q69" s="46"/>
      <c r="R69" s="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5" t="s">
        <v>63</v>
      </c>
      <c r="AD69" s="42" t="s">
        <v>64</v>
      </c>
      <c r="AE69" s="42">
        <v>300</v>
      </c>
      <c r="AF69" s="42">
        <v>300</v>
      </c>
      <c r="AG69" s="42">
        <v>300</v>
      </c>
      <c r="AH69" s="42">
        <v>300</v>
      </c>
      <c r="AI69" s="42">
        <v>300</v>
      </c>
      <c r="AJ69" s="42">
        <v>300</v>
      </c>
      <c r="AK69" s="42">
        <v>1800</v>
      </c>
      <c r="AL69" s="42">
        <v>2027</v>
      </c>
    </row>
    <row r="70" spans="1:38" s="1" customFormat="1" ht="27" customHeight="1" x14ac:dyDescent="0.25">
      <c r="A70" s="2"/>
      <c r="B70" s="46">
        <v>9</v>
      </c>
      <c r="C70" s="46">
        <v>3</v>
      </c>
      <c r="D70" s="46">
        <v>7</v>
      </c>
      <c r="E70" s="47">
        <v>0</v>
      </c>
      <c r="F70" s="47">
        <v>3</v>
      </c>
      <c r="G70" s="47">
        <v>1</v>
      </c>
      <c r="H70" s="47">
        <v>0</v>
      </c>
      <c r="I70" s="47">
        <v>1</v>
      </c>
      <c r="J70" s="46">
        <v>1</v>
      </c>
      <c r="K70" s="46">
        <v>4</v>
      </c>
      <c r="L70" s="46">
        <v>0</v>
      </c>
      <c r="M70" s="46">
        <v>1</v>
      </c>
      <c r="N70" s="46">
        <v>2</v>
      </c>
      <c r="O70" s="46">
        <v>3</v>
      </c>
      <c r="P70" s="46">
        <v>3</v>
      </c>
      <c r="Q70" s="46">
        <v>3</v>
      </c>
      <c r="R70" s="48">
        <v>5</v>
      </c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5" t="s">
        <v>92</v>
      </c>
      <c r="AD70" s="42" t="s">
        <v>28</v>
      </c>
      <c r="AE70" s="36">
        <v>3</v>
      </c>
      <c r="AF70" s="36">
        <v>3</v>
      </c>
      <c r="AG70" s="36">
        <v>3</v>
      </c>
      <c r="AH70" s="36">
        <v>3</v>
      </c>
      <c r="AI70" s="36">
        <v>3</v>
      </c>
      <c r="AJ70" s="36">
        <v>3</v>
      </c>
      <c r="AK70" s="36">
        <v>18</v>
      </c>
      <c r="AL70" s="42">
        <v>2027</v>
      </c>
    </row>
    <row r="71" spans="1:38" s="1" customFormat="1" ht="23.45" customHeight="1" x14ac:dyDescent="0.25">
      <c r="A71" s="2"/>
      <c r="B71" s="46"/>
      <c r="C71" s="46"/>
      <c r="D71" s="46"/>
      <c r="E71" s="47"/>
      <c r="F71" s="47"/>
      <c r="G71" s="47"/>
      <c r="H71" s="47"/>
      <c r="I71" s="47"/>
      <c r="J71" s="46"/>
      <c r="K71" s="46"/>
      <c r="L71" s="46"/>
      <c r="M71" s="46"/>
      <c r="N71" s="46"/>
      <c r="O71" s="46"/>
      <c r="P71" s="46"/>
      <c r="Q71" s="46"/>
      <c r="R71" s="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5" t="s">
        <v>75</v>
      </c>
      <c r="AD71" s="42" t="s">
        <v>64</v>
      </c>
      <c r="AE71" s="42">
        <v>3</v>
      </c>
      <c r="AF71" s="42">
        <v>3</v>
      </c>
      <c r="AG71" s="42">
        <v>3</v>
      </c>
      <c r="AH71" s="42">
        <v>3</v>
      </c>
      <c r="AI71" s="42">
        <v>3</v>
      </c>
      <c r="AJ71" s="42">
        <v>3</v>
      </c>
      <c r="AK71" s="42">
        <v>18</v>
      </c>
      <c r="AL71" s="42">
        <v>2027</v>
      </c>
    </row>
    <row r="72" spans="1:38" s="1" customFormat="1" ht="34.9" customHeight="1" x14ac:dyDescent="0.25">
      <c r="A72" s="2"/>
      <c r="B72" s="46"/>
      <c r="C72" s="46"/>
      <c r="D72" s="46"/>
      <c r="E72" s="47"/>
      <c r="F72" s="47"/>
      <c r="G72" s="47"/>
      <c r="H72" s="47"/>
      <c r="I72" s="47"/>
      <c r="J72" s="46"/>
      <c r="K72" s="46"/>
      <c r="L72" s="46"/>
      <c r="M72" s="46"/>
      <c r="N72" s="46"/>
      <c r="O72" s="46"/>
      <c r="P72" s="46"/>
      <c r="Q72" s="46"/>
      <c r="R72" s="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5" t="s">
        <v>76</v>
      </c>
      <c r="AD72" s="42" t="s">
        <v>77</v>
      </c>
      <c r="AE72" s="65">
        <v>0</v>
      </c>
      <c r="AF72" s="65">
        <v>0</v>
      </c>
      <c r="AG72" s="65">
        <v>0</v>
      </c>
      <c r="AH72" s="65">
        <v>0</v>
      </c>
      <c r="AI72" s="65">
        <v>0</v>
      </c>
      <c r="AJ72" s="65">
        <v>0</v>
      </c>
      <c r="AK72" s="65">
        <v>0</v>
      </c>
      <c r="AL72" s="65">
        <v>2027</v>
      </c>
    </row>
    <row r="73" spans="1:38" s="1" customFormat="1" ht="34.9" customHeight="1" x14ac:dyDescent="0.25">
      <c r="A73" s="2"/>
      <c r="B73" s="46"/>
      <c r="C73" s="46"/>
      <c r="D73" s="46"/>
      <c r="E73" s="47"/>
      <c r="F73" s="47"/>
      <c r="G73" s="47"/>
      <c r="H73" s="47"/>
      <c r="I73" s="47"/>
      <c r="J73" s="46"/>
      <c r="K73" s="46"/>
      <c r="L73" s="46"/>
      <c r="M73" s="46"/>
      <c r="N73" s="46"/>
      <c r="O73" s="46"/>
      <c r="P73" s="46"/>
      <c r="Q73" s="46"/>
      <c r="R73" s="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5" t="s">
        <v>78</v>
      </c>
      <c r="AD73" s="42" t="s">
        <v>35</v>
      </c>
      <c r="AE73" s="42">
        <v>1</v>
      </c>
      <c r="AF73" s="42">
        <v>1</v>
      </c>
      <c r="AG73" s="42">
        <v>1</v>
      </c>
      <c r="AH73" s="42">
        <v>1</v>
      </c>
      <c r="AI73" s="42">
        <v>1</v>
      </c>
      <c r="AJ73" s="42">
        <v>1</v>
      </c>
      <c r="AK73" s="42">
        <v>1</v>
      </c>
      <c r="AL73" s="42">
        <v>2027</v>
      </c>
    </row>
    <row r="74" spans="1:38" s="1" customFormat="1" ht="34.9" customHeight="1" x14ac:dyDescent="0.25">
      <c r="A74" s="2"/>
      <c r="B74" s="46"/>
      <c r="C74" s="46"/>
      <c r="D74" s="46"/>
      <c r="E74" s="47"/>
      <c r="F74" s="47"/>
      <c r="G74" s="47"/>
      <c r="H74" s="47"/>
      <c r="I74" s="47"/>
      <c r="J74" s="46"/>
      <c r="K74" s="46"/>
      <c r="L74" s="46"/>
      <c r="M74" s="46"/>
      <c r="N74" s="46"/>
      <c r="O74" s="46"/>
      <c r="P74" s="46"/>
      <c r="Q74" s="46"/>
      <c r="R74" s="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5" t="s">
        <v>79</v>
      </c>
      <c r="AD74" s="42" t="s">
        <v>35</v>
      </c>
      <c r="AE74" s="42">
        <v>1</v>
      </c>
      <c r="AF74" s="42">
        <v>1</v>
      </c>
      <c r="AG74" s="42">
        <v>1</v>
      </c>
      <c r="AH74" s="42">
        <v>1</v>
      </c>
      <c r="AI74" s="42">
        <v>1</v>
      </c>
      <c r="AJ74" s="42">
        <v>1</v>
      </c>
      <c r="AK74" s="42">
        <v>1</v>
      </c>
      <c r="AL74" s="42">
        <v>2027</v>
      </c>
    </row>
    <row r="75" spans="1:38" s="1" customFormat="1" ht="34.9" customHeight="1" x14ac:dyDescent="0.25">
      <c r="A75" s="2"/>
      <c r="B75" s="46"/>
      <c r="C75" s="46"/>
      <c r="D75" s="46"/>
      <c r="E75" s="47"/>
      <c r="F75" s="47"/>
      <c r="G75" s="47"/>
      <c r="H75" s="47"/>
      <c r="I75" s="47"/>
      <c r="J75" s="46"/>
      <c r="K75" s="46"/>
      <c r="L75" s="46"/>
      <c r="M75" s="46"/>
      <c r="N75" s="46"/>
      <c r="O75" s="46"/>
      <c r="P75" s="46"/>
      <c r="Q75" s="46"/>
      <c r="R75" s="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5" t="s">
        <v>80</v>
      </c>
      <c r="AD75" s="42" t="s">
        <v>37</v>
      </c>
      <c r="AE75" s="42">
        <v>50</v>
      </c>
      <c r="AF75" s="42">
        <v>55</v>
      </c>
      <c r="AG75" s="42">
        <v>60</v>
      </c>
      <c r="AH75" s="42">
        <v>65</v>
      </c>
      <c r="AI75" s="42">
        <v>70</v>
      </c>
      <c r="AJ75" s="42">
        <v>75</v>
      </c>
      <c r="AK75" s="42">
        <v>75</v>
      </c>
      <c r="AL75" s="42">
        <v>2027</v>
      </c>
    </row>
    <row r="76" spans="1:38" s="1" customFormat="1" ht="34.9" customHeight="1" x14ac:dyDescent="0.25">
      <c r="A76" s="2"/>
      <c r="B76" s="46"/>
      <c r="C76" s="46"/>
      <c r="D76" s="46"/>
      <c r="E76" s="47"/>
      <c r="F76" s="47"/>
      <c r="G76" s="47"/>
      <c r="H76" s="47"/>
      <c r="I76" s="47"/>
      <c r="J76" s="46"/>
      <c r="K76" s="46"/>
      <c r="L76" s="46"/>
      <c r="M76" s="46"/>
      <c r="N76" s="46"/>
      <c r="O76" s="46"/>
      <c r="P76" s="46"/>
      <c r="Q76" s="46"/>
      <c r="R76" s="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5" t="s">
        <v>81</v>
      </c>
      <c r="AD76" s="42" t="s">
        <v>35</v>
      </c>
      <c r="AE76" s="42">
        <v>1</v>
      </c>
      <c r="AF76" s="42">
        <v>1</v>
      </c>
      <c r="AG76" s="42">
        <v>1</v>
      </c>
      <c r="AH76" s="42">
        <v>1</v>
      </c>
      <c r="AI76" s="42">
        <v>1</v>
      </c>
      <c r="AJ76" s="42">
        <v>1</v>
      </c>
      <c r="AK76" s="42">
        <v>1</v>
      </c>
      <c r="AL76" s="42">
        <v>2027</v>
      </c>
    </row>
    <row r="77" spans="1:38" s="1" customFormat="1" ht="32.450000000000003" customHeight="1" x14ac:dyDescent="0.25">
      <c r="A77" s="2"/>
      <c r="B77" s="46"/>
      <c r="C77" s="46"/>
      <c r="D77" s="46"/>
      <c r="E77" s="47"/>
      <c r="F77" s="47"/>
      <c r="G77" s="47"/>
      <c r="H77" s="47"/>
      <c r="I77" s="47"/>
      <c r="J77" s="46"/>
      <c r="K77" s="46"/>
      <c r="L77" s="46"/>
      <c r="M77" s="46"/>
      <c r="N77" s="46"/>
      <c r="O77" s="46"/>
      <c r="P77" s="46"/>
      <c r="Q77" s="46"/>
      <c r="R77" s="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5" t="s">
        <v>82</v>
      </c>
      <c r="AD77" s="42" t="s">
        <v>44</v>
      </c>
      <c r="AE77" s="42">
        <v>1</v>
      </c>
      <c r="AF77" s="42">
        <v>1</v>
      </c>
      <c r="AG77" s="42">
        <v>1</v>
      </c>
      <c r="AH77" s="42">
        <v>1</v>
      </c>
      <c r="AI77" s="42">
        <v>1</v>
      </c>
      <c r="AJ77" s="42">
        <v>1</v>
      </c>
      <c r="AK77" s="42">
        <v>6</v>
      </c>
      <c r="AL77" s="42">
        <v>2027</v>
      </c>
    </row>
    <row r="78" spans="1:38" s="1" customFormat="1" ht="32.450000000000003" customHeight="1" x14ac:dyDescent="0.25">
      <c r="A78" s="2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1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3"/>
      <c r="AD78" s="54"/>
      <c r="AE78" s="55"/>
      <c r="AF78" s="55"/>
      <c r="AG78" s="55"/>
      <c r="AH78" s="55"/>
      <c r="AI78" s="55"/>
      <c r="AJ78" s="55"/>
      <c r="AK78" s="55"/>
      <c r="AL78" s="2"/>
    </row>
    <row r="79" spans="1:38" s="1" customFormat="1" ht="32.450000000000003" customHeight="1" x14ac:dyDescent="0.25">
      <c r="A79" s="2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3"/>
      <c r="AD79" s="54"/>
      <c r="AE79" s="55"/>
      <c r="AF79" s="55"/>
      <c r="AG79" s="55"/>
      <c r="AH79" s="55"/>
      <c r="AI79" s="55"/>
      <c r="AJ79" s="55"/>
      <c r="AK79" s="55"/>
      <c r="AL79" s="2"/>
    </row>
    <row r="80" spans="1:38" s="1" customFormat="1" ht="32.450000000000003" customHeight="1" x14ac:dyDescent="0.25">
      <c r="A80" s="2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3"/>
      <c r="AD80" s="54"/>
      <c r="AE80" s="55"/>
      <c r="AF80" s="55"/>
      <c r="AG80" s="55"/>
      <c r="AH80" s="55"/>
      <c r="AI80" s="55"/>
      <c r="AJ80" s="55"/>
      <c r="AK80" s="55"/>
      <c r="AL80" s="2"/>
    </row>
    <row r="81" spans="1:37" s="1" customForma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2"/>
      <c r="N81" s="2"/>
      <c r="O81" s="2"/>
      <c r="P81" s="2"/>
      <c r="Q81" s="2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2"/>
      <c r="AD81" s="2"/>
      <c r="AE81" s="2"/>
      <c r="AF81" s="2"/>
      <c r="AG81" s="2"/>
      <c r="AH81" s="2"/>
      <c r="AI81" s="2"/>
      <c r="AJ81" s="2"/>
      <c r="AK81" s="2"/>
    </row>
    <row r="82" spans="1:37" s="1" customForma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2"/>
      <c r="N82" s="2"/>
      <c r="O82" s="2"/>
      <c r="P82" s="2"/>
      <c r="Q82" s="2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2"/>
      <c r="AD82" s="2"/>
      <c r="AE82" s="2"/>
      <c r="AF82" s="2"/>
      <c r="AG82" s="2"/>
      <c r="AH82" s="2"/>
      <c r="AI82" s="2"/>
      <c r="AJ82" s="2"/>
      <c r="AK82" s="2"/>
    </row>
    <row r="83" spans="1:37" s="1" customForma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2"/>
      <c r="N83" s="2"/>
      <c r="O83" s="2"/>
      <c r="P83" s="2"/>
      <c r="Q83" s="2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2"/>
      <c r="AD83" s="2"/>
      <c r="AE83" s="2"/>
      <c r="AF83" s="2"/>
      <c r="AG83" s="2"/>
      <c r="AH83" s="2"/>
      <c r="AI83" s="2"/>
      <c r="AJ83" s="2"/>
      <c r="AK83" s="2"/>
    </row>
    <row r="84" spans="1:37" s="1" customForma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2"/>
      <c r="N84" s="2"/>
      <c r="O84" s="2"/>
      <c r="P84" s="2"/>
      <c r="Q84" s="2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2"/>
      <c r="AD84" s="2"/>
      <c r="AE84" s="2"/>
      <c r="AF84" s="2"/>
      <c r="AG84" s="2"/>
      <c r="AH84" s="2"/>
      <c r="AI84" s="2"/>
      <c r="AJ84" s="2"/>
      <c r="AK84" s="2"/>
    </row>
    <row r="85" spans="1:37" s="1" customForma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2"/>
      <c r="N85" s="2"/>
      <c r="O85" s="2"/>
      <c r="P85" s="2"/>
      <c r="Q85" s="2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2"/>
      <c r="AD85" s="2"/>
      <c r="AE85" s="2"/>
      <c r="AF85" s="2"/>
      <c r="AG85" s="2"/>
      <c r="AH85" s="2"/>
      <c r="AI85" s="2"/>
      <c r="AJ85" s="2"/>
      <c r="AK85" s="2"/>
    </row>
    <row r="86" spans="1:37" s="1" customForma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2"/>
      <c r="N86" s="2"/>
      <c r="O86" s="2"/>
      <c r="P86" s="2"/>
      <c r="Q86" s="2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2"/>
      <c r="AD86" s="2"/>
      <c r="AE86" s="2"/>
      <c r="AF86" s="2"/>
      <c r="AG86" s="2"/>
      <c r="AH86" s="2"/>
      <c r="AI86" s="2"/>
      <c r="AJ86" s="2"/>
      <c r="AK86" s="2"/>
    </row>
    <row r="87" spans="1:37" s="1" customForma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2"/>
      <c r="N87" s="2"/>
      <c r="O87" s="2"/>
      <c r="P87" s="2"/>
      <c r="Q87" s="2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2"/>
      <c r="AD87" s="2"/>
      <c r="AE87" s="2"/>
      <c r="AF87" s="2"/>
      <c r="AG87" s="2"/>
      <c r="AH87" s="2"/>
      <c r="AI87" s="2"/>
      <c r="AJ87" s="2"/>
      <c r="AK87" s="2"/>
    </row>
    <row r="88" spans="1:37" s="1" customForma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2"/>
      <c r="N88" s="2"/>
      <c r="O88" s="2"/>
      <c r="P88" s="2"/>
      <c r="Q88" s="2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2"/>
      <c r="AD88" s="2"/>
      <c r="AE88" s="2"/>
      <c r="AF88" s="2"/>
      <c r="AG88" s="2"/>
      <c r="AH88" s="2"/>
      <c r="AI88" s="2"/>
      <c r="AJ88" s="2"/>
      <c r="AK88" s="2"/>
    </row>
    <row r="89" spans="1:37" s="1" customForma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2"/>
      <c r="N89" s="2"/>
      <c r="O89" s="2"/>
      <c r="P89" s="2"/>
      <c r="Q89" s="2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2"/>
      <c r="AD89" s="2"/>
      <c r="AE89" s="2"/>
      <c r="AF89" s="2"/>
      <c r="AG89" s="2"/>
      <c r="AH89" s="2"/>
      <c r="AI89" s="2"/>
      <c r="AJ89" s="2"/>
      <c r="AK89" s="2"/>
    </row>
    <row r="90" spans="1:37" s="1" customForma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2"/>
      <c r="N90" s="2"/>
      <c r="O90" s="2"/>
      <c r="P90" s="2"/>
      <c r="Q90" s="2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2"/>
      <c r="AD90" s="2"/>
      <c r="AE90" s="2"/>
      <c r="AF90" s="2"/>
      <c r="AG90" s="2"/>
      <c r="AH90" s="2"/>
      <c r="AI90" s="2"/>
      <c r="AJ90" s="2"/>
      <c r="AK90" s="2"/>
    </row>
    <row r="91" spans="1:37" s="1" customForma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2"/>
      <c r="N91" s="2"/>
      <c r="O91" s="2"/>
      <c r="P91" s="2"/>
      <c r="Q91" s="2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2"/>
      <c r="AD91" s="2"/>
      <c r="AE91" s="2"/>
      <c r="AF91" s="2"/>
      <c r="AG91" s="2"/>
      <c r="AH91" s="2"/>
      <c r="AI91" s="2"/>
      <c r="AJ91" s="2"/>
      <c r="AK91" s="2"/>
    </row>
    <row r="92" spans="1:37" s="1" customForma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2"/>
      <c r="N92" s="2"/>
      <c r="O92" s="2"/>
      <c r="P92" s="2"/>
      <c r="Q92" s="2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2"/>
      <c r="AD92" s="2"/>
      <c r="AE92" s="2"/>
      <c r="AF92" s="2"/>
      <c r="AG92" s="2"/>
      <c r="AH92" s="2"/>
      <c r="AI92" s="2"/>
      <c r="AJ92" s="2"/>
      <c r="AK92" s="2"/>
    </row>
    <row r="93" spans="1:37" s="1" customForma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2"/>
      <c r="N93" s="2"/>
      <c r="O93" s="2"/>
      <c r="P93" s="2"/>
      <c r="Q93" s="2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2"/>
      <c r="AD93" s="2"/>
      <c r="AE93" s="2"/>
      <c r="AF93" s="2"/>
      <c r="AG93" s="2"/>
      <c r="AH93" s="2"/>
      <c r="AI93" s="2"/>
      <c r="AJ93" s="2"/>
      <c r="AK93" s="2"/>
    </row>
    <row r="94" spans="1:37" s="1" customForma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2"/>
      <c r="N94" s="2"/>
      <c r="O94" s="2"/>
      <c r="P94" s="2"/>
      <c r="Q94" s="2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2"/>
      <c r="AD94" s="2"/>
      <c r="AE94" s="2"/>
      <c r="AF94" s="2"/>
      <c r="AG94" s="2"/>
      <c r="AH94" s="2"/>
      <c r="AI94" s="2"/>
      <c r="AJ94" s="2"/>
      <c r="AK94" s="2"/>
    </row>
    <row r="95" spans="1:37" s="1" customForma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2"/>
      <c r="N95" s="2"/>
      <c r="O95" s="2"/>
      <c r="P95" s="2"/>
      <c r="Q95" s="2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2"/>
      <c r="AD95" s="2"/>
      <c r="AE95" s="2"/>
      <c r="AF95" s="2"/>
      <c r="AG95" s="2"/>
      <c r="AH95" s="2"/>
      <c r="AI95" s="2"/>
      <c r="AJ95" s="2"/>
      <c r="AK95" s="2"/>
    </row>
    <row r="96" spans="1:37" s="1" customForma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2"/>
      <c r="N96" s="2"/>
      <c r="O96" s="2"/>
      <c r="P96" s="2"/>
      <c r="Q96" s="2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2"/>
      <c r="AD96" s="2"/>
      <c r="AE96" s="2"/>
      <c r="AF96" s="2"/>
      <c r="AG96" s="2"/>
      <c r="AH96" s="2"/>
      <c r="AI96" s="2"/>
      <c r="AJ96" s="2"/>
      <c r="AK96" s="2"/>
    </row>
    <row r="97" spans="1:37" s="1" customForma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2"/>
      <c r="N97" s="2"/>
      <c r="O97" s="2"/>
      <c r="P97" s="2"/>
      <c r="Q97" s="2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2"/>
      <c r="AD97" s="2"/>
      <c r="AE97" s="2"/>
      <c r="AF97" s="2"/>
      <c r="AG97" s="2"/>
      <c r="AH97" s="2"/>
      <c r="AI97" s="2"/>
      <c r="AJ97" s="2"/>
      <c r="AK97" s="2"/>
    </row>
    <row r="98" spans="1:37" s="1" customForma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2"/>
      <c r="N98" s="2"/>
      <c r="O98" s="2"/>
      <c r="P98" s="2"/>
      <c r="Q98" s="2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2"/>
      <c r="AD98" s="2"/>
      <c r="AE98" s="2"/>
      <c r="AF98" s="2"/>
      <c r="AG98" s="2"/>
      <c r="AH98" s="2"/>
      <c r="AI98" s="2"/>
      <c r="AJ98" s="2"/>
      <c r="AK98" s="2"/>
    </row>
    <row r="99" spans="1:37" s="1" customForma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2"/>
      <c r="N99" s="2"/>
      <c r="O99" s="2"/>
      <c r="P99" s="2"/>
      <c r="Q99" s="2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2"/>
      <c r="AD99" s="2"/>
      <c r="AE99" s="2"/>
      <c r="AF99" s="2"/>
      <c r="AG99" s="2"/>
      <c r="AH99" s="2"/>
      <c r="AI99" s="2"/>
      <c r="AJ99" s="2"/>
      <c r="AK99" s="2"/>
    </row>
    <row r="100" spans="1:37" s="1" customForma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2"/>
      <c r="N100" s="2"/>
      <c r="O100" s="2"/>
      <c r="P100" s="2"/>
      <c r="Q100" s="2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s="1" customForma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2"/>
      <c r="N101" s="2"/>
      <c r="O101" s="2"/>
      <c r="P101" s="2"/>
      <c r="Q101" s="2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s="1" customForma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2"/>
      <c r="N102" s="2"/>
      <c r="O102" s="2"/>
      <c r="P102" s="2"/>
      <c r="Q102" s="2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s="1" customForma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2"/>
      <c r="N103" s="2"/>
      <c r="O103" s="2"/>
      <c r="P103" s="2"/>
      <c r="Q103" s="2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s="1" customForma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2"/>
      <c r="N104" s="2"/>
      <c r="O104" s="2"/>
      <c r="P104" s="2"/>
      <c r="Q104" s="2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s="1" customForma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2"/>
      <c r="N105" s="2"/>
      <c r="O105" s="2"/>
      <c r="P105" s="2"/>
      <c r="Q105" s="2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s="1" customForma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2"/>
      <c r="N106" s="2"/>
      <c r="O106" s="2"/>
      <c r="P106" s="2"/>
      <c r="Q106" s="2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s="1" customForma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2"/>
      <c r="N107" s="2"/>
      <c r="O107" s="2"/>
      <c r="P107" s="2"/>
      <c r="Q107" s="2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s="1" customForma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2"/>
      <c r="N108" s="2"/>
      <c r="O108" s="2"/>
      <c r="P108" s="2"/>
      <c r="Q108" s="2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s="1" customForma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2"/>
      <c r="N109" s="2"/>
      <c r="O109" s="2"/>
      <c r="P109" s="2"/>
      <c r="Q109" s="2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s="1" customForma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2"/>
      <c r="N110" s="2"/>
      <c r="O110" s="2"/>
      <c r="P110" s="2"/>
      <c r="Q110" s="2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s="1" customForma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2"/>
      <c r="N111" s="2"/>
      <c r="O111" s="2"/>
      <c r="P111" s="2"/>
      <c r="Q111" s="2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s="1" customForma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2"/>
      <c r="N112" s="2"/>
      <c r="O112" s="2"/>
      <c r="P112" s="2"/>
      <c r="Q112" s="2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s="1" customForma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2"/>
      <c r="N113" s="2"/>
      <c r="O113" s="2"/>
      <c r="P113" s="2"/>
      <c r="Q113" s="2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s="1" customForma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2"/>
      <c r="N114" s="2"/>
      <c r="O114" s="2"/>
      <c r="P114" s="2"/>
      <c r="Q114" s="2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s="1" customForma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2"/>
      <c r="N115" s="2"/>
      <c r="O115" s="2"/>
      <c r="P115" s="2"/>
      <c r="Q115" s="2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s="1" customForma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2"/>
      <c r="N116" s="2"/>
      <c r="O116" s="2"/>
      <c r="P116" s="2"/>
      <c r="Q116" s="2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s="1" customForma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2"/>
      <c r="N117" s="2"/>
      <c r="O117" s="2"/>
      <c r="P117" s="2"/>
      <c r="Q117" s="2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s="1" customForma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2"/>
      <c r="N118" s="2"/>
      <c r="O118" s="2"/>
      <c r="P118" s="2"/>
      <c r="Q118" s="2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s="1" customForma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2"/>
      <c r="N119" s="2"/>
      <c r="O119" s="2"/>
      <c r="P119" s="2"/>
      <c r="Q119" s="2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s="1" customForma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2"/>
      <c r="N120" s="2"/>
      <c r="O120" s="2"/>
      <c r="P120" s="2"/>
      <c r="Q120" s="2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s="1" customForma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2"/>
      <c r="N121" s="2"/>
      <c r="O121" s="2"/>
      <c r="P121" s="2"/>
      <c r="Q121" s="2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s="1" customForma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2"/>
      <c r="N122" s="2"/>
      <c r="O122" s="2"/>
      <c r="P122" s="2"/>
      <c r="Q122" s="2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s="1" customForma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2"/>
      <c r="N123" s="2"/>
      <c r="O123" s="2"/>
      <c r="P123" s="2"/>
      <c r="Q123" s="2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s="1" customForma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2"/>
      <c r="N124" s="2"/>
      <c r="O124" s="2"/>
      <c r="P124" s="2"/>
      <c r="Q124" s="2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s="1" customForma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2"/>
      <c r="N125" s="2"/>
      <c r="O125" s="2"/>
      <c r="P125" s="2"/>
      <c r="Q125" s="2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s="1" customForma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2"/>
      <c r="N126" s="2"/>
      <c r="O126" s="2"/>
      <c r="P126" s="2"/>
      <c r="Q126" s="2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s="1" customForma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2"/>
      <c r="N127" s="2"/>
      <c r="O127" s="2"/>
      <c r="P127" s="2"/>
      <c r="Q127" s="2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s="1" customForma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2"/>
      <c r="N128" s="2"/>
      <c r="O128" s="2"/>
      <c r="P128" s="2"/>
      <c r="Q128" s="2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s="1" customForma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2"/>
      <c r="N129" s="2"/>
      <c r="O129" s="2"/>
      <c r="P129" s="2"/>
      <c r="Q129" s="2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s="1" customForma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2"/>
      <c r="N130" s="2"/>
      <c r="O130" s="2"/>
      <c r="P130" s="2"/>
      <c r="Q130" s="2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s="1" customForma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2"/>
      <c r="N131" s="2"/>
      <c r="O131" s="2"/>
      <c r="P131" s="2"/>
      <c r="Q131" s="2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s="1" customForma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2"/>
      <c r="N132" s="2"/>
      <c r="O132" s="2"/>
      <c r="P132" s="2"/>
      <c r="Q132" s="2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s="1" customForma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2"/>
      <c r="N133" s="2"/>
      <c r="O133" s="2"/>
      <c r="P133" s="2"/>
      <c r="Q133" s="2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s="1" customForma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2"/>
      <c r="N134" s="2"/>
      <c r="O134" s="2"/>
      <c r="P134" s="2"/>
      <c r="Q134" s="2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s="1" customForma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2"/>
      <c r="N135" s="2"/>
      <c r="O135" s="2"/>
      <c r="P135" s="2"/>
      <c r="Q135" s="2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s="1" customForma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2"/>
      <c r="N136" s="2"/>
      <c r="O136" s="2"/>
      <c r="P136" s="2"/>
      <c r="Q136" s="2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s="1" customForma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2"/>
      <c r="N137" s="2"/>
      <c r="O137" s="2"/>
      <c r="P137" s="2"/>
      <c r="Q137" s="2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s="1" customForma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2"/>
      <c r="N138" s="2"/>
      <c r="O138" s="2"/>
      <c r="P138" s="2"/>
      <c r="Q138" s="2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s="1" customForma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2"/>
      <c r="N139" s="2"/>
      <c r="O139" s="2"/>
      <c r="P139" s="2"/>
      <c r="Q139" s="2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s="1" customForma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2"/>
      <c r="N140" s="2"/>
      <c r="O140" s="2"/>
      <c r="P140" s="2"/>
      <c r="Q140" s="2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s="1" customForma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2"/>
      <c r="N141" s="2"/>
      <c r="O141" s="2"/>
      <c r="P141" s="2"/>
      <c r="Q141" s="2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s="1" customForma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2"/>
      <c r="N142" s="2"/>
      <c r="O142" s="2"/>
      <c r="P142" s="2"/>
      <c r="Q142" s="2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s="1" customForma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2"/>
      <c r="N143" s="2"/>
      <c r="O143" s="2"/>
      <c r="P143" s="2"/>
      <c r="Q143" s="2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s="1" customForma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2"/>
      <c r="N144" s="2"/>
      <c r="O144" s="2"/>
      <c r="P144" s="2"/>
      <c r="Q144" s="2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s="1" customForma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2"/>
      <c r="N145" s="2"/>
      <c r="O145" s="2"/>
      <c r="P145" s="2"/>
      <c r="Q145" s="2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s="1" customForma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2"/>
      <c r="N146" s="2"/>
      <c r="O146" s="2"/>
      <c r="P146" s="2"/>
      <c r="Q146" s="2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s="1" customForma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2"/>
      <c r="N147" s="2"/>
      <c r="O147" s="2"/>
      <c r="P147" s="2"/>
      <c r="Q147" s="2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s="1" customForma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2"/>
      <c r="N148" s="2"/>
      <c r="O148" s="2"/>
      <c r="P148" s="2"/>
      <c r="Q148" s="2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s="1" customForma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2"/>
      <c r="N149" s="2"/>
      <c r="O149" s="2"/>
      <c r="P149" s="2"/>
      <c r="Q149" s="2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s="1" customForma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2"/>
      <c r="N150" s="2"/>
      <c r="O150" s="2"/>
      <c r="P150" s="2"/>
      <c r="Q150" s="2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s="1" customForma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2"/>
      <c r="N151" s="2"/>
      <c r="O151" s="2"/>
      <c r="P151" s="2"/>
      <c r="Q151" s="2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s="1" customForma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2"/>
      <c r="N152" s="2"/>
      <c r="O152" s="2"/>
      <c r="P152" s="2"/>
      <c r="Q152" s="2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s="1" customForma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2"/>
      <c r="N153" s="2"/>
      <c r="O153" s="2"/>
      <c r="P153" s="2"/>
      <c r="Q153" s="2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s="1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2"/>
      <c r="N154" s="2"/>
      <c r="O154" s="2"/>
      <c r="P154" s="2"/>
      <c r="Q154" s="2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s="1" customForma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2"/>
      <c r="N155" s="2"/>
      <c r="O155" s="2"/>
      <c r="P155" s="2"/>
      <c r="Q155" s="2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s="1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2"/>
      <c r="N156" s="2"/>
      <c r="O156" s="2"/>
      <c r="P156" s="2"/>
      <c r="Q156" s="2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s="1" customForma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2"/>
      <c r="N157" s="2"/>
      <c r="O157" s="2"/>
      <c r="P157" s="2"/>
      <c r="Q157" s="2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s="1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2"/>
      <c r="N158" s="2"/>
      <c r="O158" s="2"/>
      <c r="P158" s="2"/>
      <c r="Q158" s="2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s="1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2"/>
      <c r="N159" s="2"/>
      <c r="O159" s="2"/>
      <c r="P159" s="2"/>
      <c r="Q159" s="2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s="1" customForma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2"/>
      <c r="N160" s="2"/>
      <c r="O160" s="2"/>
      <c r="P160" s="2"/>
      <c r="Q160" s="2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s="1" customForma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2"/>
      <c r="N161" s="2"/>
      <c r="O161" s="2"/>
      <c r="P161" s="2"/>
      <c r="Q161" s="2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s="1" customForma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2"/>
      <c r="N162" s="2"/>
      <c r="O162" s="2"/>
      <c r="P162" s="2"/>
      <c r="Q162" s="2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s="1" customForma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2"/>
      <c r="N163" s="2"/>
      <c r="O163" s="2"/>
      <c r="P163" s="2"/>
      <c r="Q163" s="2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s="1" customForma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2"/>
      <c r="N164" s="2"/>
      <c r="O164" s="2"/>
      <c r="P164" s="2"/>
      <c r="Q164" s="2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s="1" customForma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2"/>
      <c r="N165" s="2"/>
      <c r="O165" s="2"/>
      <c r="P165" s="2"/>
      <c r="Q165" s="2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s="1" customForma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2"/>
      <c r="N166" s="2"/>
      <c r="O166" s="2"/>
      <c r="P166" s="2"/>
      <c r="Q166" s="2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s="1" customForma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2"/>
      <c r="N167" s="2"/>
      <c r="O167" s="2"/>
      <c r="P167" s="2"/>
      <c r="Q167" s="2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s="1" customForma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2"/>
      <c r="N168" s="2"/>
      <c r="O168" s="2"/>
      <c r="P168" s="2"/>
      <c r="Q168" s="2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s="1" customForma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2"/>
      <c r="N169" s="2"/>
      <c r="O169" s="2"/>
      <c r="P169" s="2"/>
      <c r="Q169" s="2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s="1" customForma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2"/>
      <c r="N170" s="2"/>
      <c r="O170" s="2"/>
      <c r="P170" s="2"/>
      <c r="Q170" s="2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s="1" customForma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2"/>
      <c r="N171" s="2"/>
      <c r="O171" s="2"/>
      <c r="P171" s="2"/>
      <c r="Q171" s="2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s="1" customForma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2"/>
      <c r="N172" s="2"/>
      <c r="O172" s="2"/>
      <c r="P172" s="2"/>
      <c r="Q172" s="2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s="1" customForma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2"/>
      <c r="N173" s="2"/>
      <c r="O173" s="2"/>
      <c r="P173" s="2"/>
      <c r="Q173" s="2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s="1" customForma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2"/>
      <c r="N174" s="2"/>
      <c r="O174" s="2"/>
      <c r="P174" s="2"/>
      <c r="Q174" s="2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s="1" customForma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2"/>
      <c r="N175" s="2"/>
      <c r="O175" s="2"/>
      <c r="P175" s="2"/>
      <c r="Q175" s="2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s="1" customForma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2"/>
      <c r="N176" s="2"/>
      <c r="O176" s="2"/>
      <c r="P176" s="2"/>
      <c r="Q176" s="2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s="1" customForma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2"/>
      <c r="N177" s="2"/>
      <c r="O177" s="2"/>
      <c r="P177" s="2"/>
      <c r="Q177" s="2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s="1" customForma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2"/>
      <c r="N178" s="2"/>
      <c r="O178" s="2"/>
      <c r="P178" s="2"/>
      <c r="Q178" s="2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s="1" customForma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2"/>
      <c r="N179" s="2"/>
      <c r="O179" s="2"/>
      <c r="P179" s="2"/>
      <c r="Q179" s="2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s="1" customForma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2"/>
      <c r="N180" s="2"/>
      <c r="O180" s="2"/>
      <c r="P180" s="2"/>
      <c r="Q180" s="2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s="1" customForma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2"/>
      <c r="N181" s="2"/>
      <c r="O181" s="2"/>
      <c r="P181" s="2"/>
      <c r="Q181" s="2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s="1" customForma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2"/>
      <c r="N182" s="2"/>
      <c r="O182" s="2"/>
      <c r="P182" s="2"/>
      <c r="Q182" s="2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s="1" customForma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2"/>
      <c r="N183" s="2"/>
      <c r="O183" s="2"/>
      <c r="P183" s="2"/>
      <c r="Q183" s="2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s="1" customForma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2"/>
      <c r="N184" s="2"/>
      <c r="O184" s="2"/>
      <c r="P184" s="2"/>
      <c r="Q184" s="2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s="1" customForma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2"/>
      <c r="N185" s="2"/>
      <c r="O185" s="2"/>
      <c r="P185" s="2"/>
      <c r="Q185" s="2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s="1" customForma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2"/>
      <c r="N186" s="2"/>
      <c r="O186" s="2"/>
      <c r="P186" s="2"/>
      <c r="Q186" s="2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s="1" customForma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2"/>
      <c r="N187" s="2"/>
      <c r="O187" s="2"/>
      <c r="P187" s="2"/>
      <c r="Q187" s="2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s="1" customForma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2"/>
      <c r="N188" s="2"/>
      <c r="O188" s="2"/>
      <c r="P188" s="2"/>
      <c r="Q188" s="2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s="1" customForma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2"/>
      <c r="N189" s="2"/>
      <c r="O189" s="2"/>
      <c r="P189" s="2"/>
      <c r="Q189" s="2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s="1" customForma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2"/>
      <c r="N190" s="2"/>
      <c r="O190" s="2"/>
      <c r="P190" s="2"/>
      <c r="Q190" s="2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s="1" customForma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2"/>
      <c r="N191" s="2"/>
      <c r="O191" s="2"/>
      <c r="P191" s="2"/>
      <c r="Q191" s="2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s="1" customForma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2"/>
      <c r="N192" s="2"/>
      <c r="O192" s="2"/>
      <c r="P192" s="2"/>
      <c r="Q192" s="2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s="1" customForma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2"/>
      <c r="N193" s="2"/>
      <c r="O193" s="2"/>
      <c r="P193" s="2"/>
      <c r="Q193" s="2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s="1" customForma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2"/>
      <c r="N194" s="2"/>
      <c r="O194" s="2"/>
      <c r="P194" s="2"/>
      <c r="Q194" s="2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s="1" customForma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2"/>
      <c r="N195" s="2"/>
      <c r="O195" s="2"/>
      <c r="P195" s="2"/>
      <c r="Q195" s="2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s="1" customForma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2"/>
      <c r="N196" s="2"/>
      <c r="O196" s="2"/>
      <c r="P196" s="2"/>
      <c r="Q196" s="2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s="1" customForma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2"/>
      <c r="N197" s="2"/>
      <c r="O197" s="2"/>
      <c r="P197" s="2"/>
      <c r="Q197" s="2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s="1" customForma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2"/>
      <c r="N198" s="2"/>
      <c r="O198" s="2"/>
      <c r="P198" s="2"/>
      <c r="Q198" s="2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56"/>
      <c r="N199" s="56"/>
      <c r="O199" s="56"/>
      <c r="P199" s="56"/>
      <c r="Q199" s="56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2"/>
      <c r="AD199" s="56"/>
      <c r="AE199" s="56"/>
      <c r="AF199" s="56"/>
      <c r="AG199" s="56"/>
      <c r="AH199" s="56"/>
      <c r="AI199" s="56"/>
      <c r="AJ199" s="56"/>
      <c r="AK199" s="56"/>
    </row>
    <row r="200" spans="1:37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56"/>
      <c r="N200" s="56"/>
      <c r="O200" s="56"/>
      <c r="P200" s="56"/>
      <c r="Q200" s="56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  <c r="AC200" s="56"/>
      <c r="AD200" s="56"/>
      <c r="AE200" s="56"/>
      <c r="AF200" s="56"/>
      <c r="AG200" s="56"/>
      <c r="AH200" s="56"/>
      <c r="AI200" s="56"/>
      <c r="AJ200" s="56"/>
      <c r="AK200" s="56"/>
    </row>
    <row r="201" spans="1:37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56"/>
      <c r="N201" s="56"/>
      <c r="O201" s="56"/>
      <c r="P201" s="56"/>
      <c r="Q201" s="56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57"/>
      <c r="AC201" s="56"/>
      <c r="AD201" s="56"/>
      <c r="AE201" s="56"/>
      <c r="AF201" s="56"/>
      <c r="AG201" s="56"/>
      <c r="AH201" s="56"/>
      <c r="AI201" s="56"/>
      <c r="AJ201" s="56"/>
      <c r="AK201" s="56"/>
    </row>
    <row r="202" spans="1:37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56"/>
      <c r="N202" s="56"/>
      <c r="O202" s="56"/>
      <c r="P202" s="56"/>
      <c r="Q202" s="56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6"/>
      <c r="AD202" s="56"/>
      <c r="AE202" s="56"/>
      <c r="AF202" s="56"/>
      <c r="AG202" s="56"/>
      <c r="AH202" s="56"/>
      <c r="AI202" s="56"/>
      <c r="AJ202" s="56"/>
      <c r="AK202" s="56"/>
    </row>
    <row r="203" spans="1:37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56"/>
      <c r="N203" s="56"/>
      <c r="O203" s="56"/>
      <c r="P203" s="56"/>
      <c r="Q203" s="56"/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6"/>
      <c r="AD203" s="56"/>
      <c r="AE203" s="56"/>
      <c r="AF203" s="56"/>
      <c r="AG203" s="56"/>
      <c r="AH203" s="56"/>
      <c r="AI203" s="56"/>
      <c r="AJ203" s="56"/>
      <c r="AK203" s="56"/>
    </row>
    <row r="204" spans="1:37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56"/>
      <c r="N204" s="56"/>
      <c r="O204" s="56"/>
      <c r="P204" s="56"/>
      <c r="Q204" s="56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6"/>
      <c r="AD204" s="56"/>
      <c r="AE204" s="56"/>
      <c r="AF204" s="56"/>
      <c r="AG204" s="56"/>
      <c r="AH204" s="56"/>
      <c r="AI204" s="56"/>
      <c r="AJ204" s="56"/>
      <c r="AK204" s="56"/>
    </row>
    <row r="205" spans="1:37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56"/>
      <c r="N205" s="56"/>
      <c r="O205" s="56"/>
      <c r="P205" s="56"/>
      <c r="Q205" s="56"/>
      <c r="R205" s="57"/>
      <c r="S205" s="57"/>
      <c r="T205" s="57"/>
      <c r="U205" s="57"/>
      <c r="V205" s="57"/>
      <c r="W205" s="57"/>
      <c r="X205" s="57"/>
      <c r="Y205" s="57"/>
      <c r="Z205" s="57"/>
      <c r="AA205" s="57"/>
      <c r="AB205" s="57"/>
      <c r="AC205" s="56"/>
      <c r="AD205" s="56"/>
      <c r="AE205" s="56"/>
      <c r="AF205" s="56"/>
      <c r="AG205" s="56"/>
      <c r="AH205" s="56"/>
      <c r="AI205" s="56"/>
      <c r="AJ205" s="56"/>
      <c r="AK205" s="56"/>
    </row>
    <row r="206" spans="1:37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56"/>
      <c r="N206" s="56"/>
      <c r="O206" s="56"/>
      <c r="P206" s="56"/>
      <c r="Q206" s="56"/>
      <c r="R206" s="57"/>
      <c r="S206" s="57"/>
      <c r="T206" s="57"/>
      <c r="U206" s="57"/>
      <c r="V206" s="57"/>
      <c r="W206" s="57"/>
      <c r="X206" s="57"/>
      <c r="Y206" s="57"/>
      <c r="Z206" s="57"/>
      <c r="AA206" s="57"/>
      <c r="AB206" s="57"/>
      <c r="AC206" s="56"/>
      <c r="AD206" s="56"/>
      <c r="AE206" s="56"/>
      <c r="AF206" s="56"/>
      <c r="AG206" s="56"/>
      <c r="AH206" s="56"/>
      <c r="AI206" s="56"/>
      <c r="AJ206" s="56"/>
      <c r="AK206" s="56"/>
    </row>
    <row r="207" spans="1:37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56"/>
      <c r="N207" s="56"/>
      <c r="O207" s="56"/>
      <c r="P207" s="56"/>
      <c r="Q207" s="56"/>
      <c r="R207" s="57"/>
      <c r="S207" s="57"/>
      <c r="T207" s="57"/>
      <c r="U207" s="57"/>
      <c r="V207" s="57"/>
      <c r="W207" s="57"/>
      <c r="X207" s="57"/>
      <c r="Y207" s="57"/>
      <c r="Z207" s="57"/>
      <c r="AA207" s="57"/>
      <c r="AB207" s="57"/>
      <c r="AC207" s="56"/>
      <c r="AD207" s="56"/>
      <c r="AE207" s="56"/>
      <c r="AF207" s="56"/>
      <c r="AG207" s="56"/>
      <c r="AH207" s="56"/>
      <c r="AI207" s="56"/>
      <c r="AJ207" s="56"/>
      <c r="AK207" s="56"/>
    </row>
    <row r="208" spans="1:37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56"/>
      <c r="N208" s="56"/>
      <c r="O208" s="56"/>
      <c r="P208" s="56"/>
      <c r="Q208" s="56"/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6"/>
      <c r="AD208" s="56"/>
      <c r="AE208" s="56"/>
      <c r="AF208" s="56"/>
      <c r="AG208" s="56"/>
      <c r="AH208" s="56"/>
      <c r="AI208" s="56"/>
      <c r="AJ208" s="56"/>
      <c r="AK208" s="56"/>
    </row>
    <row r="209" spans="1:37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56"/>
      <c r="N209" s="56"/>
      <c r="O209" s="56"/>
      <c r="P209" s="56"/>
      <c r="Q209" s="56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  <c r="AC209" s="56"/>
      <c r="AD209" s="56"/>
      <c r="AE209" s="56"/>
      <c r="AF209" s="56"/>
      <c r="AG209" s="56"/>
      <c r="AH209" s="56"/>
      <c r="AI209" s="56"/>
      <c r="AJ209" s="56"/>
      <c r="AK209" s="56"/>
    </row>
    <row r="210" spans="1:37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56"/>
      <c r="N210" s="56"/>
      <c r="O210" s="56"/>
      <c r="P210" s="56"/>
      <c r="Q210" s="56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  <c r="AC210" s="56"/>
      <c r="AD210" s="56"/>
      <c r="AE210" s="56"/>
      <c r="AF210" s="56"/>
      <c r="AG210" s="56"/>
      <c r="AH210" s="56"/>
      <c r="AI210" s="56"/>
      <c r="AJ210" s="56"/>
      <c r="AK210" s="56"/>
    </row>
    <row r="211" spans="1:37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56"/>
      <c r="N211" s="56"/>
      <c r="O211" s="56"/>
      <c r="P211" s="56"/>
      <c r="Q211" s="56"/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6"/>
      <c r="AD211" s="56"/>
      <c r="AE211" s="56"/>
      <c r="AF211" s="56"/>
      <c r="AG211" s="56"/>
      <c r="AH211" s="56"/>
      <c r="AI211" s="56"/>
      <c r="AJ211" s="56"/>
      <c r="AK211" s="56"/>
    </row>
    <row r="212" spans="1:37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56"/>
      <c r="N212" s="56"/>
      <c r="O212" s="56"/>
      <c r="P212" s="56"/>
      <c r="Q212" s="56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6"/>
      <c r="AD212" s="56"/>
      <c r="AE212" s="56"/>
      <c r="AF212" s="56"/>
      <c r="AG212" s="56"/>
      <c r="AH212" s="56"/>
      <c r="AI212" s="56"/>
      <c r="AJ212" s="56"/>
      <c r="AK212" s="56"/>
    </row>
    <row r="213" spans="1:37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56"/>
      <c r="N213" s="56"/>
      <c r="O213" s="56"/>
      <c r="P213" s="56"/>
      <c r="Q213" s="56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  <c r="AC213" s="56"/>
      <c r="AD213" s="56"/>
      <c r="AE213" s="56"/>
      <c r="AF213" s="56"/>
      <c r="AG213" s="56"/>
      <c r="AH213" s="56"/>
      <c r="AI213" s="56"/>
      <c r="AJ213" s="56"/>
      <c r="AK213" s="56"/>
    </row>
    <row r="214" spans="1:37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56"/>
      <c r="N214" s="56"/>
      <c r="O214" s="56"/>
      <c r="P214" s="56"/>
      <c r="Q214" s="56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6"/>
      <c r="AD214" s="56"/>
      <c r="AE214" s="56"/>
      <c r="AF214" s="56"/>
      <c r="AG214" s="56"/>
      <c r="AH214" s="56"/>
      <c r="AI214" s="56"/>
      <c r="AJ214" s="56"/>
      <c r="AK214" s="56"/>
    </row>
    <row r="215" spans="1:37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56"/>
      <c r="N215" s="56"/>
      <c r="O215" s="56"/>
      <c r="P215" s="56"/>
      <c r="Q215" s="56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6"/>
      <c r="AD215" s="56"/>
      <c r="AE215" s="56"/>
      <c r="AF215" s="56"/>
      <c r="AG215" s="56"/>
      <c r="AH215" s="56"/>
      <c r="AI215" s="56"/>
      <c r="AJ215" s="56"/>
      <c r="AK215" s="56"/>
    </row>
    <row r="216" spans="1:37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56"/>
      <c r="N216" s="56"/>
      <c r="O216" s="56"/>
      <c r="P216" s="56"/>
      <c r="Q216" s="56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6"/>
      <c r="AD216" s="56"/>
      <c r="AE216" s="56"/>
      <c r="AF216" s="56"/>
      <c r="AG216" s="56"/>
      <c r="AH216" s="56"/>
      <c r="AI216" s="56"/>
      <c r="AJ216" s="56"/>
      <c r="AK216" s="56"/>
    </row>
    <row r="217" spans="1:37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56"/>
      <c r="N217" s="56"/>
      <c r="O217" s="56"/>
      <c r="P217" s="56"/>
      <c r="Q217" s="56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  <c r="AC217" s="56"/>
      <c r="AD217" s="56"/>
      <c r="AE217" s="56"/>
      <c r="AF217" s="56"/>
      <c r="AG217" s="56"/>
      <c r="AH217" s="56"/>
      <c r="AI217" s="56"/>
      <c r="AJ217" s="56"/>
      <c r="AK217" s="56"/>
    </row>
    <row r="218" spans="1:37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56"/>
      <c r="N218" s="56"/>
      <c r="O218" s="56"/>
      <c r="P218" s="56"/>
      <c r="Q218" s="56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  <c r="AC218" s="56"/>
      <c r="AD218" s="56"/>
      <c r="AE218" s="56"/>
      <c r="AF218" s="56"/>
      <c r="AG218" s="56"/>
      <c r="AH218" s="56"/>
      <c r="AI218" s="56"/>
      <c r="AJ218" s="56"/>
      <c r="AK218" s="56"/>
    </row>
    <row r="219" spans="1:37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56"/>
      <c r="N219" s="56"/>
      <c r="O219" s="56"/>
      <c r="P219" s="56"/>
      <c r="Q219" s="56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56"/>
      <c r="AD219" s="56"/>
      <c r="AE219" s="56"/>
      <c r="AF219" s="56"/>
      <c r="AG219" s="56"/>
      <c r="AH219" s="56"/>
      <c r="AI219" s="56"/>
      <c r="AJ219" s="56"/>
      <c r="AK219" s="56"/>
    </row>
    <row r="220" spans="1:37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56"/>
      <c r="N220" s="56"/>
      <c r="O220" s="56"/>
      <c r="P220" s="56"/>
      <c r="Q220" s="56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6"/>
      <c r="AD220" s="56"/>
      <c r="AE220" s="56"/>
      <c r="AF220" s="56"/>
      <c r="AG220" s="56"/>
      <c r="AH220" s="56"/>
      <c r="AI220" s="56"/>
      <c r="AJ220" s="56"/>
      <c r="AK220" s="56"/>
    </row>
    <row r="221" spans="1:37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56"/>
      <c r="N221" s="56"/>
      <c r="O221" s="56"/>
      <c r="P221" s="56"/>
      <c r="Q221" s="56"/>
      <c r="R221" s="57"/>
      <c r="S221" s="57"/>
      <c r="T221" s="57"/>
      <c r="U221" s="57"/>
      <c r="V221" s="57"/>
      <c r="W221" s="57"/>
      <c r="X221" s="57"/>
      <c r="Y221" s="57"/>
      <c r="Z221" s="57"/>
      <c r="AA221" s="57"/>
      <c r="AB221" s="57"/>
      <c r="AC221" s="56"/>
      <c r="AD221" s="56"/>
      <c r="AE221" s="56"/>
      <c r="AF221" s="56"/>
      <c r="AG221" s="56"/>
      <c r="AH221" s="56"/>
      <c r="AI221" s="56"/>
      <c r="AJ221" s="56"/>
      <c r="AK221" s="56"/>
    </row>
    <row r="222" spans="1:37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56"/>
      <c r="N222" s="56"/>
      <c r="O222" s="56"/>
      <c r="P222" s="56"/>
      <c r="Q222" s="56"/>
      <c r="R222" s="57"/>
      <c r="S222" s="57"/>
      <c r="T222" s="57"/>
      <c r="U222" s="57"/>
      <c r="V222" s="57"/>
      <c r="W222" s="57"/>
      <c r="X222" s="57"/>
      <c r="Y222" s="57"/>
      <c r="Z222" s="57"/>
      <c r="AA222" s="57"/>
      <c r="AB222" s="57"/>
      <c r="AC222" s="56"/>
      <c r="AD222" s="56"/>
      <c r="AE222" s="56"/>
      <c r="AF222" s="56"/>
      <c r="AG222" s="56"/>
      <c r="AH222" s="56"/>
      <c r="AI222" s="56"/>
      <c r="AJ222" s="56"/>
      <c r="AK222" s="56"/>
    </row>
    <row r="223" spans="1:37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56"/>
      <c r="N223" s="56"/>
      <c r="O223" s="56"/>
      <c r="P223" s="56"/>
      <c r="Q223" s="56"/>
      <c r="R223" s="57"/>
      <c r="S223" s="57"/>
      <c r="T223" s="57"/>
      <c r="U223" s="57"/>
      <c r="V223" s="57"/>
      <c r="W223" s="57"/>
      <c r="X223" s="57"/>
      <c r="Y223" s="57"/>
      <c r="Z223" s="57"/>
      <c r="AA223" s="57"/>
      <c r="AB223" s="57"/>
      <c r="AC223" s="56"/>
      <c r="AD223" s="56"/>
      <c r="AE223" s="56"/>
      <c r="AF223" s="56"/>
      <c r="AG223" s="56"/>
      <c r="AH223" s="56"/>
      <c r="AI223" s="56"/>
      <c r="AJ223" s="56"/>
      <c r="AK223" s="56"/>
    </row>
    <row r="224" spans="1:37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56"/>
      <c r="N224" s="56"/>
      <c r="O224" s="56"/>
      <c r="P224" s="56"/>
      <c r="Q224" s="56"/>
      <c r="R224" s="57"/>
      <c r="S224" s="57"/>
      <c r="T224" s="57"/>
      <c r="U224" s="57"/>
      <c r="V224" s="57"/>
      <c r="W224" s="57"/>
      <c r="X224" s="57"/>
      <c r="Y224" s="57"/>
      <c r="Z224" s="57"/>
      <c r="AA224" s="57"/>
      <c r="AB224" s="57"/>
      <c r="AC224" s="56"/>
      <c r="AD224" s="56"/>
      <c r="AE224" s="56"/>
      <c r="AF224" s="56"/>
      <c r="AG224" s="56"/>
      <c r="AH224" s="56"/>
      <c r="AI224" s="56"/>
      <c r="AJ224" s="56"/>
      <c r="AK224" s="56"/>
    </row>
    <row r="225" spans="1:37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56"/>
      <c r="N225" s="56"/>
      <c r="O225" s="56"/>
      <c r="P225" s="56"/>
      <c r="Q225" s="56"/>
      <c r="R225" s="57"/>
      <c r="S225" s="57"/>
      <c r="T225" s="57"/>
      <c r="U225" s="57"/>
      <c r="V225" s="57"/>
      <c r="W225" s="57"/>
      <c r="X225" s="57"/>
      <c r="Y225" s="57"/>
      <c r="Z225" s="57"/>
      <c r="AA225" s="57"/>
      <c r="AB225" s="57"/>
      <c r="AC225" s="56"/>
      <c r="AD225" s="56"/>
      <c r="AE225" s="56"/>
      <c r="AF225" s="56"/>
      <c r="AG225" s="56"/>
      <c r="AH225" s="56"/>
      <c r="AI225" s="56"/>
      <c r="AJ225" s="56"/>
      <c r="AK225" s="56"/>
    </row>
    <row r="226" spans="1:37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56"/>
      <c r="N226" s="56"/>
      <c r="O226" s="56"/>
      <c r="P226" s="56"/>
      <c r="Q226" s="56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56"/>
      <c r="AD226" s="56"/>
      <c r="AE226" s="56"/>
      <c r="AF226" s="56"/>
      <c r="AG226" s="56"/>
      <c r="AH226" s="56"/>
      <c r="AI226" s="56"/>
      <c r="AJ226" s="56"/>
      <c r="AK226" s="56"/>
    </row>
    <row r="227" spans="1:37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56"/>
      <c r="N227" s="56"/>
      <c r="O227" s="56"/>
      <c r="P227" s="56"/>
      <c r="Q227" s="56"/>
      <c r="R227" s="57"/>
      <c r="S227" s="57"/>
      <c r="T227" s="57"/>
      <c r="U227" s="57"/>
      <c r="V227" s="57"/>
      <c r="W227" s="57"/>
      <c r="X227" s="57"/>
      <c r="Y227" s="57"/>
      <c r="Z227" s="57"/>
      <c r="AA227" s="57"/>
      <c r="AB227" s="57"/>
      <c r="AC227" s="56"/>
      <c r="AD227" s="56"/>
      <c r="AE227" s="56"/>
      <c r="AF227" s="56"/>
      <c r="AG227" s="56"/>
      <c r="AH227" s="56"/>
      <c r="AI227" s="56"/>
      <c r="AJ227" s="56"/>
      <c r="AK227" s="56"/>
    </row>
    <row r="228" spans="1:37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56"/>
      <c r="N228" s="56"/>
      <c r="O228" s="56"/>
      <c r="P228" s="56"/>
      <c r="Q228" s="56"/>
      <c r="R228" s="57"/>
      <c r="S228" s="57"/>
      <c r="T228" s="57"/>
      <c r="U228" s="57"/>
      <c r="V228" s="57"/>
      <c r="W228" s="57"/>
      <c r="X228" s="57"/>
      <c r="Y228" s="57"/>
      <c r="Z228" s="57"/>
      <c r="AA228" s="57"/>
      <c r="AB228" s="57"/>
      <c r="AC228" s="56"/>
      <c r="AD228" s="56"/>
      <c r="AE228" s="56"/>
      <c r="AF228" s="56"/>
      <c r="AG228" s="56"/>
      <c r="AH228" s="56"/>
      <c r="AI228" s="56"/>
      <c r="AJ228" s="56"/>
      <c r="AK228" s="56"/>
    </row>
    <row r="229" spans="1:37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56"/>
      <c r="N229" s="56"/>
      <c r="O229" s="56"/>
      <c r="P229" s="56"/>
      <c r="Q229" s="56"/>
      <c r="R229" s="57"/>
      <c r="S229" s="57"/>
      <c r="T229" s="57"/>
      <c r="U229" s="57"/>
      <c r="V229" s="57"/>
      <c r="W229" s="57"/>
      <c r="X229" s="57"/>
      <c r="Y229" s="57"/>
      <c r="Z229" s="57"/>
      <c r="AA229" s="57"/>
      <c r="AB229" s="57"/>
      <c r="AC229" s="56"/>
      <c r="AD229" s="56"/>
      <c r="AE229" s="56"/>
      <c r="AF229" s="56"/>
      <c r="AG229" s="56"/>
      <c r="AH229" s="56"/>
      <c r="AI229" s="56"/>
      <c r="AJ229" s="56"/>
      <c r="AK229" s="56"/>
    </row>
    <row r="230" spans="1:37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56"/>
      <c r="N230" s="56"/>
      <c r="O230" s="56"/>
      <c r="P230" s="56"/>
      <c r="Q230" s="56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  <c r="AC230" s="56"/>
      <c r="AD230" s="56"/>
      <c r="AE230" s="56"/>
      <c r="AF230" s="56"/>
      <c r="AG230" s="56"/>
      <c r="AH230" s="56"/>
      <c r="AI230" s="56"/>
      <c r="AJ230" s="56"/>
      <c r="AK230" s="56"/>
    </row>
    <row r="231" spans="1:37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56"/>
      <c r="N231" s="56"/>
      <c r="O231" s="56"/>
      <c r="P231" s="56"/>
      <c r="Q231" s="56"/>
      <c r="R231" s="57"/>
      <c r="S231" s="57"/>
      <c r="T231" s="57"/>
      <c r="U231" s="57"/>
      <c r="V231" s="57"/>
      <c r="W231" s="57"/>
      <c r="X231" s="57"/>
      <c r="Y231" s="57"/>
      <c r="Z231" s="57"/>
      <c r="AA231" s="57"/>
      <c r="AB231" s="57"/>
      <c r="AC231" s="56"/>
      <c r="AD231" s="56"/>
      <c r="AE231" s="56"/>
      <c r="AF231" s="56"/>
      <c r="AG231" s="56"/>
      <c r="AH231" s="56"/>
      <c r="AI231" s="56"/>
      <c r="AJ231" s="56"/>
      <c r="AK231" s="56"/>
    </row>
    <row r="232" spans="1:37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56"/>
      <c r="N232" s="56"/>
      <c r="O232" s="56"/>
      <c r="P232" s="56"/>
      <c r="Q232" s="56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  <c r="AC232" s="56"/>
      <c r="AD232" s="56"/>
      <c r="AE232" s="56"/>
      <c r="AF232" s="56"/>
      <c r="AG232" s="56"/>
      <c r="AH232" s="56"/>
      <c r="AI232" s="56"/>
      <c r="AJ232" s="56"/>
      <c r="AK232" s="56"/>
    </row>
    <row r="233" spans="1:37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56"/>
      <c r="N233" s="56"/>
      <c r="O233" s="56"/>
      <c r="P233" s="56"/>
      <c r="Q233" s="56"/>
      <c r="R233" s="57"/>
      <c r="S233" s="57"/>
      <c r="T233" s="57"/>
      <c r="U233" s="57"/>
      <c r="V233" s="57"/>
      <c r="W233" s="57"/>
      <c r="X233" s="57"/>
      <c r="Y233" s="57"/>
      <c r="Z233" s="57"/>
      <c r="AA233" s="57"/>
      <c r="AB233" s="57"/>
      <c r="AC233" s="56"/>
      <c r="AD233" s="56"/>
      <c r="AE233" s="56"/>
      <c r="AF233" s="56"/>
      <c r="AG233" s="56"/>
      <c r="AH233" s="56"/>
      <c r="AI233" s="56"/>
      <c r="AJ233" s="56"/>
      <c r="AK233" s="56"/>
    </row>
    <row r="234" spans="1:37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56"/>
      <c r="N234" s="56"/>
      <c r="O234" s="56"/>
      <c r="P234" s="56"/>
      <c r="Q234" s="56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  <c r="AC234" s="56"/>
      <c r="AD234" s="56"/>
      <c r="AE234" s="56"/>
      <c r="AF234" s="56"/>
      <c r="AG234" s="56"/>
      <c r="AH234" s="56"/>
      <c r="AI234" s="56"/>
      <c r="AJ234" s="56"/>
      <c r="AK234" s="56"/>
    </row>
    <row r="235" spans="1:37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56"/>
      <c r="N235" s="56"/>
      <c r="O235" s="56"/>
      <c r="P235" s="56"/>
      <c r="Q235" s="56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56"/>
      <c r="AD235" s="56"/>
      <c r="AE235" s="56"/>
      <c r="AF235" s="56"/>
      <c r="AG235" s="56"/>
      <c r="AH235" s="56"/>
      <c r="AI235" s="56"/>
      <c r="AJ235" s="56"/>
      <c r="AK235" s="56"/>
    </row>
    <row r="236" spans="1:37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56"/>
      <c r="N236" s="56"/>
      <c r="O236" s="56"/>
      <c r="P236" s="56"/>
      <c r="Q236" s="56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  <c r="AC236" s="56"/>
      <c r="AD236" s="56"/>
      <c r="AE236" s="56"/>
      <c r="AF236" s="56"/>
      <c r="AG236" s="56"/>
      <c r="AH236" s="56"/>
      <c r="AI236" s="56"/>
      <c r="AJ236" s="56"/>
      <c r="AK236" s="56"/>
    </row>
    <row r="237" spans="1:37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56"/>
      <c r="N237" s="56"/>
      <c r="O237" s="56"/>
      <c r="P237" s="56"/>
      <c r="Q237" s="56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6"/>
      <c r="AD237" s="56"/>
      <c r="AE237" s="56"/>
      <c r="AF237" s="56"/>
      <c r="AG237" s="56"/>
      <c r="AH237" s="56"/>
      <c r="AI237" s="56"/>
      <c r="AJ237" s="56"/>
      <c r="AK237" s="56"/>
    </row>
    <row r="238" spans="1:37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56"/>
      <c r="N238" s="56"/>
      <c r="O238" s="56"/>
      <c r="P238" s="56"/>
      <c r="Q238" s="56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6"/>
      <c r="AD238" s="56"/>
      <c r="AE238" s="56"/>
      <c r="AF238" s="56"/>
      <c r="AG238" s="56"/>
      <c r="AH238" s="56"/>
      <c r="AI238" s="56"/>
      <c r="AJ238" s="56"/>
      <c r="AK238" s="56"/>
    </row>
    <row r="239" spans="1:37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56"/>
      <c r="N239" s="56"/>
      <c r="O239" s="56"/>
      <c r="P239" s="56"/>
      <c r="Q239" s="56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56"/>
      <c r="AD239" s="56"/>
      <c r="AE239" s="56"/>
      <c r="AF239" s="56"/>
      <c r="AG239" s="56"/>
      <c r="AH239" s="56"/>
      <c r="AI239" s="56"/>
      <c r="AJ239" s="56"/>
      <c r="AK239" s="56"/>
    </row>
    <row r="240" spans="1:37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56"/>
      <c r="N240" s="56"/>
      <c r="O240" s="56"/>
      <c r="P240" s="56"/>
      <c r="Q240" s="56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56"/>
      <c r="AD240" s="56"/>
      <c r="AE240" s="56"/>
      <c r="AF240" s="56"/>
      <c r="AG240" s="56"/>
      <c r="AH240" s="56"/>
      <c r="AI240" s="56"/>
      <c r="AJ240" s="56"/>
      <c r="AK240" s="56"/>
    </row>
    <row r="241" spans="1:37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56"/>
      <c r="N241" s="56"/>
      <c r="O241" s="56"/>
      <c r="P241" s="56"/>
      <c r="Q241" s="56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6"/>
      <c r="AD241" s="56"/>
      <c r="AE241" s="56"/>
      <c r="AF241" s="56"/>
      <c r="AG241" s="56"/>
      <c r="AH241" s="56"/>
      <c r="AI241" s="56"/>
      <c r="AJ241" s="56"/>
      <c r="AK241" s="56"/>
    </row>
    <row r="242" spans="1:37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56"/>
      <c r="N242" s="56"/>
      <c r="O242" s="56"/>
      <c r="P242" s="56"/>
      <c r="Q242" s="56"/>
      <c r="R242" s="57"/>
      <c r="S242" s="57"/>
      <c r="T242" s="57"/>
      <c r="U242" s="57"/>
      <c r="V242" s="57"/>
      <c r="W242" s="57"/>
      <c r="X242" s="57"/>
      <c r="Y242" s="57"/>
      <c r="Z242" s="57"/>
      <c r="AA242" s="57"/>
      <c r="AB242" s="57"/>
      <c r="AC242" s="56"/>
      <c r="AD242" s="56"/>
      <c r="AE242" s="56"/>
      <c r="AF242" s="56"/>
      <c r="AG242" s="56"/>
      <c r="AH242" s="56"/>
      <c r="AI242" s="56"/>
      <c r="AJ242" s="56"/>
      <c r="AK242" s="56"/>
    </row>
    <row r="243" spans="1:37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56"/>
      <c r="N243" s="56"/>
      <c r="O243" s="56"/>
      <c r="P243" s="56"/>
      <c r="Q243" s="56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  <c r="AC243" s="56"/>
      <c r="AD243" s="56"/>
      <c r="AE243" s="56"/>
      <c r="AF243" s="56"/>
      <c r="AG243" s="56"/>
      <c r="AH243" s="56"/>
      <c r="AI243" s="56"/>
      <c r="AJ243" s="56"/>
      <c r="AK243" s="56"/>
    </row>
    <row r="244" spans="1:37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56"/>
      <c r="N244" s="56"/>
      <c r="O244" s="56"/>
      <c r="P244" s="56"/>
      <c r="Q244" s="56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6"/>
      <c r="AD244" s="56"/>
      <c r="AE244" s="56"/>
      <c r="AF244" s="56"/>
      <c r="AG244" s="56"/>
      <c r="AH244" s="56"/>
      <c r="AI244" s="56"/>
      <c r="AJ244" s="56"/>
      <c r="AK244" s="56"/>
    </row>
    <row r="245" spans="1:37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56"/>
      <c r="N245" s="56"/>
      <c r="O245" s="56"/>
      <c r="P245" s="56"/>
      <c r="Q245" s="56"/>
      <c r="R245" s="57"/>
      <c r="S245" s="57"/>
      <c r="T245" s="57"/>
      <c r="U245" s="57"/>
      <c r="V245" s="57"/>
      <c r="W245" s="57"/>
      <c r="X245" s="57"/>
      <c r="Y245" s="57"/>
      <c r="Z245" s="57"/>
      <c r="AA245" s="57"/>
      <c r="AB245" s="57"/>
      <c r="AC245" s="56"/>
      <c r="AD245" s="56"/>
      <c r="AE245" s="56"/>
      <c r="AF245" s="56"/>
      <c r="AG245" s="56"/>
      <c r="AH245" s="56"/>
      <c r="AI245" s="56"/>
      <c r="AJ245" s="56"/>
      <c r="AK245" s="56"/>
    </row>
    <row r="246" spans="1:37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56"/>
      <c r="N246" s="56"/>
      <c r="O246" s="56"/>
      <c r="P246" s="56"/>
      <c r="Q246" s="56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  <c r="AC246" s="56"/>
      <c r="AD246" s="56"/>
      <c r="AE246" s="56"/>
      <c r="AF246" s="56"/>
      <c r="AG246" s="56"/>
      <c r="AH246" s="56"/>
      <c r="AI246" s="56"/>
      <c r="AJ246" s="56"/>
      <c r="AK246" s="56"/>
    </row>
    <row r="247" spans="1:37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56"/>
      <c r="N247" s="56"/>
      <c r="O247" s="56"/>
      <c r="P247" s="56"/>
      <c r="Q247" s="56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7"/>
      <c r="AC247" s="56"/>
      <c r="AD247" s="56"/>
      <c r="AE247" s="56"/>
      <c r="AF247" s="56"/>
      <c r="AG247" s="56"/>
      <c r="AH247" s="56"/>
      <c r="AI247" s="56"/>
      <c r="AJ247" s="56"/>
      <c r="AK247" s="56"/>
    </row>
    <row r="248" spans="1:37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56"/>
      <c r="N248" s="56"/>
      <c r="O248" s="56"/>
      <c r="P248" s="56"/>
      <c r="Q248" s="56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6"/>
      <c r="AD248" s="56"/>
      <c r="AE248" s="56"/>
      <c r="AF248" s="56"/>
      <c r="AG248" s="56"/>
      <c r="AH248" s="56"/>
      <c r="AI248" s="56"/>
      <c r="AJ248" s="56"/>
      <c r="AK248" s="56"/>
    </row>
    <row r="249" spans="1:37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56"/>
      <c r="N249" s="56"/>
      <c r="O249" s="56"/>
      <c r="P249" s="56"/>
      <c r="Q249" s="56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7"/>
      <c r="AC249" s="56"/>
      <c r="AD249" s="56"/>
      <c r="AE249" s="56"/>
      <c r="AF249" s="56"/>
      <c r="AG249" s="56"/>
      <c r="AH249" s="56"/>
      <c r="AI249" s="56"/>
      <c r="AJ249" s="56"/>
      <c r="AK249" s="56"/>
    </row>
    <row r="250" spans="1:37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56"/>
      <c r="N250" s="56"/>
      <c r="O250" s="56"/>
      <c r="P250" s="56"/>
      <c r="Q250" s="56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  <c r="AC250" s="56"/>
      <c r="AD250" s="56"/>
      <c r="AE250" s="56"/>
      <c r="AF250" s="56"/>
      <c r="AG250" s="56"/>
      <c r="AH250" s="56"/>
      <c r="AI250" s="56"/>
      <c r="AJ250" s="56"/>
      <c r="AK250" s="56"/>
    </row>
    <row r="251" spans="1:37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56"/>
      <c r="N251" s="56"/>
      <c r="O251" s="56"/>
      <c r="P251" s="56"/>
      <c r="Q251" s="56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  <c r="AC251" s="56"/>
      <c r="AD251" s="56"/>
      <c r="AE251" s="56"/>
      <c r="AF251" s="56"/>
      <c r="AG251" s="56"/>
      <c r="AH251" s="56"/>
      <c r="AI251" s="56"/>
      <c r="AJ251" s="56"/>
      <c r="AK251" s="56"/>
    </row>
    <row r="252" spans="1:37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56"/>
      <c r="N252" s="56"/>
      <c r="O252" s="56"/>
      <c r="P252" s="56"/>
      <c r="Q252" s="56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6"/>
      <c r="AD252" s="56"/>
      <c r="AE252" s="56"/>
      <c r="AF252" s="56"/>
      <c r="AG252" s="56"/>
      <c r="AH252" s="56"/>
      <c r="AI252" s="56"/>
      <c r="AJ252" s="56"/>
      <c r="AK252" s="56"/>
    </row>
    <row r="253" spans="1:37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56"/>
      <c r="N253" s="56"/>
      <c r="O253" s="56"/>
      <c r="P253" s="56"/>
      <c r="Q253" s="56"/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  <c r="AC253" s="56"/>
      <c r="AD253" s="56"/>
      <c r="AE253" s="56"/>
      <c r="AF253" s="56"/>
      <c r="AG253" s="56"/>
      <c r="AH253" s="56"/>
      <c r="AI253" s="56"/>
      <c r="AJ253" s="56"/>
      <c r="AK253" s="56"/>
    </row>
    <row r="254" spans="1:37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56"/>
      <c r="N254" s="56"/>
      <c r="O254" s="56"/>
      <c r="P254" s="56"/>
      <c r="Q254" s="56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6"/>
      <c r="AD254" s="56"/>
      <c r="AE254" s="56"/>
      <c r="AF254" s="56"/>
      <c r="AG254" s="56"/>
      <c r="AH254" s="56"/>
      <c r="AI254" s="56"/>
      <c r="AJ254" s="56"/>
      <c r="AK254" s="56"/>
    </row>
    <row r="255" spans="1:37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56"/>
      <c r="N255" s="56"/>
      <c r="O255" s="56"/>
      <c r="P255" s="56"/>
      <c r="Q255" s="56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  <c r="AC255" s="56"/>
      <c r="AD255" s="56"/>
      <c r="AE255" s="56"/>
      <c r="AF255" s="56"/>
      <c r="AG255" s="56"/>
      <c r="AH255" s="56"/>
      <c r="AI255" s="56"/>
      <c r="AJ255" s="56"/>
      <c r="AK255" s="56"/>
    </row>
    <row r="256" spans="1:37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56"/>
      <c r="N256" s="56"/>
      <c r="O256" s="56"/>
      <c r="P256" s="56"/>
      <c r="Q256" s="56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7"/>
      <c r="AC256" s="56"/>
      <c r="AD256" s="56"/>
      <c r="AE256" s="56"/>
      <c r="AF256" s="56"/>
      <c r="AG256" s="56"/>
      <c r="AH256" s="56"/>
      <c r="AI256" s="56"/>
      <c r="AJ256" s="56"/>
      <c r="AK256" s="56"/>
    </row>
    <row r="257" spans="1:37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56"/>
      <c r="N257" s="56"/>
      <c r="O257" s="56"/>
      <c r="P257" s="56"/>
      <c r="Q257" s="56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6"/>
      <c r="AD257" s="56"/>
      <c r="AE257" s="56"/>
      <c r="AF257" s="56"/>
      <c r="AG257" s="56"/>
      <c r="AH257" s="56"/>
      <c r="AI257" s="56"/>
      <c r="AJ257" s="56"/>
      <c r="AK257" s="56"/>
    </row>
    <row r="258" spans="1:37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56"/>
      <c r="N258" s="56"/>
      <c r="O258" s="56"/>
      <c r="P258" s="56"/>
      <c r="Q258" s="56"/>
      <c r="R258" s="57"/>
      <c r="S258" s="57"/>
      <c r="T258" s="57"/>
      <c r="U258" s="57"/>
      <c r="V258" s="57"/>
      <c r="W258" s="57"/>
      <c r="X258" s="57"/>
      <c r="Y258" s="57"/>
      <c r="Z258" s="57"/>
      <c r="AA258" s="57"/>
      <c r="AB258" s="57"/>
      <c r="AC258" s="56"/>
      <c r="AD258" s="56"/>
      <c r="AE258" s="56"/>
      <c r="AF258" s="56"/>
      <c r="AG258" s="56"/>
      <c r="AH258" s="56"/>
      <c r="AI258" s="56"/>
      <c r="AJ258" s="56"/>
      <c r="AK258" s="56"/>
    </row>
    <row r="259" spans="1:37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56"/>
      <c r="N259" s="56"/>
      <c r="O259" s="56"/>
      <c r="P259" s="56"/>
      <c r="Q259" s="56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  <c r="AC259" s="56"/>
      <c r="AD259" s="56"/>
      <c r="AE259" s="56"/>
      <c r="AF259" s="56"/>
      <c r="AG259" s="56"/>
      <c r="AH259" s="56"/>
      <c r="AI259" s="56"/>
      <c r="AJ259" s="56"/>
      <c r="AK259" s="56"/>
    </row>
    <row r="260" spans="1:37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56"/>
      <c r="N260" s="56"/>
      <c r="O260" s="56"/>
      <c r="P260" s="56"/>
      <c r="Q260" s="56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6"/>
      <c r="AD260" s="56"/>
      <c r="AE260" s="56"/>
      <c r="AF260" s="56"/>
      <c r="AG260" s="56"/>
      <c r="AH260" s="56"/>
      <c r="AI260" s="56"/>
      <c r="AJ260" s="56"/>
      <c r="AK260" s="56"/>
    </row>
    <row r="261" spans="1:37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56"/>
      <c r="N261" s="56"/>
      <c r="O261" s="56"/>
      <c r="P261" s="56"/>
      <c r="Q261" s="56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  <c r="AC261" s="56"/>
      <c r="AD261" s="56"/>
      <c r="AE261" s="56"/>
      <c r="AF261" s="56"/>
      <c r="AG261" s="56"/>
      <c r="AH261" s="56"/>
      <c r="AI261" s="56"/>
      <c r="AJ261" s="56"/>
      <c r="AK261" s="56"/>
    </row>
    <row r="262" spans="1:37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56"/>
      <c r="N262" s="56"/>
      <c r="O262" s="56"/>
      <c r="P262" s="56"/>
      <c r="Q262" s="56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6"/>
      <c r="AD262" s="56"/>
      <c r="AE262" s="56"/>
      <c r="AF262" s="56"/>
      <c r="AG262" s="56"/>
      <c r="AH262" s="56"/>
      <c r="AI262" s="56"/>
      <c r="AJ262" s="56"/>
      <c r="AK262" s="56"/>
    </row>
    <row r="263" spans="1:37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56"/>
      <c r="N263" s="56"/>
      <c r="O263" s="56"/>
      <c r="P263" s="56"/>
      <c r="Q263" s="56"/>
      <c r="R263" s="57"/>
      <c r="S263" s="57"/>
      <c r="T263" s="57"/>
      <c r="U263" s="57"/>
      <c r="V263" s="57"/>
      <c r="W263" s="57"/>
      <c r="X263" s="57"/>
      <c r="Y263" s="57"/>
      <c r="Z263" s="57"/>
      <c r="AA263" s="57"/>
      <c r="AB263" s="57"/>
      <c r="AC263" s="56"/>
      <c r="AD263" s="56"/>
      <c r="AE263" s="56"/>
      <c r="AF263" s="56"/>
      <c r="AG263" s="56"/>
      <c r="AH263" s="56"/>
      <c r="AI263" s="56"/>
      <c r="AJ263" s="56"/>
      <c r="AK263" s="56"/>
    </row>
    <row r="264" spans="1:37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56"/>
      <c r="N264" s="56"/>
      <c r="O264" s="56"/>
      <c r="P264" s="56"/>
      <c r="Q264" s="56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6"/>
      <c r="AD264" s="56"/>
      <c r="AE264" s="56"/>
      <c r="AF264" s="56"/>
      <c r="AG264" s="56"/>
      <c r="AH264" s="56"/>
      <c r="AI264" s="56"/>
      <c r="AJ264" s="56"/>
      <c r="AK264" s="56"/>
    </row>
    <row r="265" spans="1:37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56"/>
      <c r="N265" s="56"/>
      <c r="O265" s="56"/>
      <c r="P265" s="56"/>
      <c r="Q265" s="56"/>
      <c r="R265" s="57"/>
      <c r="S265" s="57"/>
      <c r="T265" s="57"/>
      <c r="U265" s="57"/>
      <c r="V265" s="57"/>
      <c r="W265" s="57"/>
      <c r="X265" s="57"/>
      <c r="Y265" s="57"/>
      <c r="Z265" s="57"/>
      <c r="AA265" s="57"/>
      <c r="AB265" s="57"/>
      <c r="AC265" s="56"/>
      <c r="AD265" s="56"/>
      <c r="AE265" s="56"/>
      <c r="AF265" s="56"/>
      <c r="AG265" s="56"/>
      <c r="AH265" s="56"/>
      <c r="AI265" s="56"/>
      <c r="AJ265" s="56"/>
      <c r="AK265" s="56"/>
    </row>
    <row r="266" spans="1:37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56"/>
      <c r="N266" s="56"/>
      <c r="O266" s="56"/>
      <c r="P266" s="56"/>
      <c r="Q266" s="56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6"/>
      <c r="AD266" s="56"/>
      <c r="AE266" s="56"/>
      <c r="AF266" s="56"/>
      <c r="AG266" s="56"/>
      <c r="AH266" s="56"/>
      <c r="AI266" s="56"/>
      <c r="AJ266" s="56"/>
      <c r="AK266" s="56"/>
    </row>
    <row r="267" spans="1:37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56"/>
      <c r="N267" s="56"/>
      <c r="O267" s="56"/>
      <c r="P267" s="56"/>
      <c r="Q267" s="56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7"/>
      <c r="AC267" s="56"/>
      <c r="AD267" s="56"/>
      <c r="AE267" s="56"/>
      <c r="AF267" s="56"/>
      <c r="AG267" s="56"/>
      <c r="AH267" s="56"/>
      <c r="AI267" s="56"/>
      <c r="AJ267" s="56"/>
      <c r="AK267" s="56"/>
    </row>
    <row r="268" spans="1:37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56"/>
      <c r="N268" s="56"/>
      <c r="O268" s="56"/>
      <c r="P268" s="56"/>
      <c r="Q268" s="56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6"/>
      <c r="AD268" s="56"/>
      <c r="AE268" s="56"/>
      <c r="AF268" s="56"/>
      <c r="AG268" s="56"/>
      <c r="AH268" s="56"/>
      <c r="AI268" s="56"/>
      <c r="AJ268" s="56"/>
      <c r="AK268" s="56"/>
    </row>
    <row r="269" spans="1:37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56"/>
      <c r="N269" s="56"/>
      <c r="O269" s="56"/>
      <c r="P269" s="56"/>
      <c r="Q269" s="56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6"/>
      <c r="AD269" s="56"/>
      <c r="AE269" s="56"/>
      <c r="AF269" s="56"/>
      <c r="AG269" s="56"/>
      <c r="AH269" s="56"/>
      <c r="AI269" s="56"/>
      <c r="AJ269" s="56"/>
      <c r="AK269" s="56"/>
    </row>
    <row r="270" spans="1:37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56"/>
      <c r="N270" s="56"/>
      <c r="O270" s="56"/>
      <c r="P270" s="56"/>
      <c r="Q270" s="56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6"/>
      <c r="AD270" s="56"/>
      <c r="AE270" s="56"/>
      <c r="AF270" s="56"/>
      <c r="AG270" s="56"/>
      <c r="AH270" s="56"/>
      <c r="AI270" s="56"/>
      <c r="AJ270" s="56"/>
      <c r="AK270" s="56"/>
    </row>
    <row r="271" spans="1:37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56"/>
      <c r="N271" s="56"/>
      <c r="O271" s="56"/>
      <c r="P271" s="56"/>
      <c r="Q271" s="56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6"/>
      <c r="AD271" s="56"/>
      <c r="AE271" s="56"/>
      <c r="AF271" s="56"/>
      <c r="AG271" s="56"/>
      <c r="AH271" s="56"/>
      <c r="AI271" s="56"/>
      <c r="AJ271" s="56"/>
      <c r="AK271" s="56"/>
    </row>
    <row r="272" spans="1:37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56"/>
      <c r="N272" s="56"/>
      <c r="O272" s="56"/>
      <c r="P272" s="56"/>
      <c r="Q272" s="56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6"/>
      <c r="AD272" s="56"/>
      <c r="AE272" s="56"/>
      <c r="AF272" s="56"/>
      <c r="AG272" s="56"/>
      <c r="AH272" s="56"/>
      <c r="AI272" s="56"/>
      <c r="AJ272" s="56"/>
      <c r="AK272" s="56"/>
    </row>
    <row r="273" spans="1:37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56"/>
      <c r="N273" s="56"/>
      <c r="O273" s="56"/>
      <c r="P273" s="56"/>
      <c r="Q273" s="56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6"/>
      <c r="AD273" s="56"/>
      <c r="AE273" s="56"/>
      <c r="AF273" s="56"/>
      <c r="AG273" s="56"/>
      <c r="AH273" s="56"/>
      <c r="AI273" s="56"/>
      <c r="AJ273" s="56"/>
      <c r="AK273" s="56"/>
    </row>
    <row r="274" spans="1:37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56"/>
      <c r="N274" s="56"/>
      <c r="O274" s="56"/>
      <c r="P274" s="56"/>
      <c r="Q274" s="56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6"/>
      <c r="AD274" s="56"/>
      <c r="AE274" s="56"/>
      <c r="AF274" s="56"/>
      <c r="AG274" s="56"/>
      <c r="AH274" s="56"/>
      <c r="AI274" s="56"/>
      <c r="AJ274" s="56"/>
      <c r="AK274" s="56"/>
    </row>
    <row r="275" spans="1:37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56"/>
      <c r="N275" s="56"/>
      <c r="O275" s="56"/>
      <c r="P275" s="56"/>
      <c r="Q275" s="56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6"/>
      <c r="AD275" s="56"/>
      <c r="AE275" s="56"/>
      <c r="AF275" s="56"/>
      <c r="AG275" s="56"/>
      <c r="AH275" s="56"/>
      <c r="AI275" s="56"/>
      <c r="AJ275" s="56"/>
      <c r="AK275" s="56"/>
    </row>
    <row r="276" spans="1:37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56"/>
      <c r="N276" s="56"/>
      <c r="O276" s="56"/>
      <c r="P276" s="56"/>
      <c r="Q276" s="56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6"/>
      <c r="AD276" s="56"/>
      <c r="AE276" s="56"/>
      <c r="AF276" s="56"/>
      <c r="AG276" s="56"/>
      <c r="AH276" s="56"/>
      <c r="AI276" s="56"/>
      <c r="AJ276" s="56"/>
      <c r="AK276" s="56"/>
    </row>
    <row r="277" spans="1:37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56"/>
      <c r="N277" s="56"/>
      <c r="O277" s="56"/>
      <c r="P277" s="56"/>
      <c r="Q277" s="56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6"/>
      <c r="AD277" s="56"/>
      <c r="AE277" s="56"/>
      <c r="AF277" s="56"/>
      <c r="AG277" s="56"/>
      <c r="AH277" s="56"/>
      <c r="AI277" s="56"/>
      <c r="AJ277" s="56"/>
      <c r="AK277" s="56"/>
    </row>
    <row r="278" spans="1:37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56"/>
      <c r="N278" s="56"/>
      <c r="O278" s="56"/>
      <c r="P278" s="56"/>
      <c r="Q278" s="56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6"/>
      <c r="AD278" s="56"/>
      <c r="AE278" s="56"/>
      <c r="AF278" s="56"/>
      <c r="AG278" s="56"/>
      <c r="AH278" s="56"/>
      <c r="AI278" s="56"/>
      <c r="AJ278" s="56"/>
      <c r="AK278" s="56"/>
    </row>
    <row r="279" spans="1:37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56"/>
      <c r="N279" s="56"/>
      <c r="O279" s="56"/>
      <c r="P279" s="56"/>
      <c r="Q279" s="56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56"/>
      <c r="AD279" s="56"/>
      <c r="AE279" s="56"/>
      <c r="AF279" s="56"/>
      <c r="AG279" s="56"/>
      <c r="AH279" s="56"/>
      <c r="AI279" s="56"/>
      <c r="AJ279" s="56"/>
      <c r="AK279" s="56"/>
    </row>
    <row r="280" spans="1:37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56"/>
      <c r="N280" s="56"/>
      <c r="O280" s="56"/>
      <c r="P280" s="56"/>
      <c r="Q280" s="56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6"/>
      <c r="AD280" s="56"/>
      <c r="AE280" s="56"/>
      <c r="AF280" s="56"/>
      <c r="AG280" s="56"/>
      <c r="AH280" s="56"/>
      <c r="AI280" s="56"/>
      <c r="AJ280" s="56"/>
      <c r="AK280" s="56"/>
    </row>
    <row r="281" spans="1:37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56"/>
      <c r="N281" s="56"/>
      <c r="O281" s="56"/>
      <c r="P281" s="56"/>
      <c r="Q281" s="56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56"/>
      <c r="AD281" s="56"/>
      <c r="AE281" s="56"/>
      <c r="AF281" s="56"/>
      <c r="AG281" s="56"/>
      <c r="AH281" s="56"/>
      <c r="AI281" s="56"/>
      <c r="AJ281" s="56"/>
      <c r="AK281" s="56"/>
    </row>
    <row r="282" spans="1:37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56"/>
      <c r="N282" s="56"/>
      <c r="O282" s="56"/>
      <c r="P282" s="56"/>
      <c r="Q282" s="56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6"/>
      <c r="AD282" s="56"/>
      <c r="AE282" s="56"/>
      <c r="AF282" s="56"/>
      <c r="AG282" s="56"/>
      <c r="AH282" s="56"/>
      <c r="AI282" s="56"/>
      <c r="AJ282" s="56"/>
      <c r="AK282" s="56"/>
    </row>
    <row r="283" spans="1:37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56"/>
      <c r="N283" s="56"/>
      <c r="O283" s="56"/>
      <c r="P283" s="56"/>
      <c r="Q283" s="56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6"/>
      <c r="AD283" s="56"/>
      <c r="AE283" s="56"/>
      <c r="AF283" s="56"/>
      <c r="AG283" s="56"/>
      <c r="AH283" s="56"/>
      <c r="AI283" s="56"/>
      <c r="AJ283" s="56"/>
      <c r="AK283" s="56"/>
    </row>
    <row r="284" spans="1:37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56"/>
      <c r="N284" s="56"/>
      <c r="O284" s="56"/>
      <c r="P284" s="56"/>
      <c r="Q284" s="56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6"/>
      <c r="AD284" s="56"/>
      <c r="AE284" s="56"/>
      <c r="AF284" s="56"/>
      <c r="AG284" s="56"/>
      <c r="AH284" s="56"/>
      <c r="AI284" s="56"/>
      <c r="AJ284" s="56"/>
      <c r="AK284" s="56"/>
    </row>
    <row r="285" spans="1:37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56"/>
      <c r="N285" s="56"/>
      <c r="O285" s="56"/>
      <c r="P285" s="56"/>
      <c r="Q285" s="56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6"/>
      <c r="AD285" s="56"/>
      <c r="AE285" s="56"/>
      <c r="AF285" s="56"/>
      <c r="AG285" s="56"/>
      <c r="AH285" s="56"/>
      <c r="AI285" s="56"/>
      <c r="AJ285" s="56"/>
      <c r="AK285" s="56"/>
    </row>
    <row r="286" spans="1:37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56"/>
      <c r="N286" s="56"/>
      <c r="O286" s="56"/>
      <c r="P286" s="56"/>
      <c r="Q286" s="56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6"/>
      <c r="AD286" s="56"/>
      <c r="AE286" s="56"/>
      <c r="AF286" s="56"/>
      <c r="AG286" s="56"/>
      <c r="AH286" s="56"/>
      <c r="AI286" s="56"/>
      <c r="AJ286" s="56"/>
      <c r="AK286" s="56"/>
    </row>
    <row r="287" spans="1:37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56"/>
      <c r="N287" s="56"/>
      <c r="O287" s="56"/>
      <c r="P287" s="56"/>
      <c r="Q287" s="56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6"/>
      <c r="AD287" s="56"/>
      <c r="AE287" s="56"/>
      <c r="AF287" s="56"/>
      <c r="AG287" s="56"/>
      <c r="AH287" s="56"/>
      <c r="AI287" s="56"/>
      <c r="AJ287" s="56"/>
      <c r="AK287" s="56"/>
    </row>
    <row r="288" spans="1:37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56"/>
      <c r="N288" s="56"/>
      <c r="O288" s="56"/>
      <c r="P288" s="56"/>
      <c r="Q288" s="56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  <c r="AC288" s="56"/>
      <c r="AD288" s="56"/>
      <c r="AE288" s="56"/>
      <c r="AF288" s="56"/>
      <c r="AG288" s="56"/>
      <c r="AH288" s="56"/>
      <c r="AI288" s="56"/>
      <c r="AJ288" s="56"/>
      <c r="AK288" s="56"/>
    </row>
    <row r="289" spans="1:37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56"/>
      <c r="N289" s="56"/>
      <c r="O289" s="56"/>
      <c r="P289" s="56"/>
      <c r="Q289" s="56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6"/>
      <c r="AD289" s="56"/>
      <c r="AE289" s="56"/>
      <c r="AF289" s="56"/>
      <c r="AG289" s="56"/>
      <c r="AH289" s="56"/>
      <c r="AI289" s="56"/>
      <c r="AJ289" s="56"/>
      <c r="AK289" s="56"/>
    </row>
    <row r="290" spans="1:37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56"/>
      <c r="N290" s="56"/>
      <c r="O290" s="56"/>
      <c r="P290" s="56"/>
      <c r="Q290" s="56"/>
      <c r="R290" s="57"/>
      <c r="S290" s="57"/>
      <c r="T290" s="57"/>
      <c r="U290" s="57"/>
      <c r="V290" s="57"/>
      <c r="W290" s="57"/>
      <c r="X290" s="57"/>
      <c r="Y290" s="57"/>
      <c r="Z290" s="57"/>
      <c r="AA290" s="57"/>
      <c r="AB290" s="57"/>
      <c r="AC290" s="56"/>
      <c r="AD290" s="56"/>
      <c r="AE290" s="56"/>
      <c r="AF290" s="56"/>
      <c r="AG290" s="56"/>
      <c r="AH290" s="56"/>
      <c r="AI290" s="56"/>
      <c r="AJ290" s="56"/>
      <c r="AK290" s="56"/>
    </row>
    <row r="291" spans="1:37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56"/>
      <c r="N291" s="56"/>
      <c r="O291" s="56"/>
      <c r="P291" s="56"/>
      <c r="Q291" s="56"/>
      <c r="R291" s="57"/>
      <c r="S291" s="57"/>
      <c r="T291" s="57"/>
      <c r="U291" s="57"/>
      <c r="V291" s="57"/>
      <c r="W291" s="57"/>
      <c r="X291" s="57"/>
      <c r="Y291" s="57"/>
      <c r="Z291" s="57"/>
      <c r="AA291" s="57"/>
      <c r="AB291" s="57"/>
      <c r="AC291" s="56"/>
      <c r="AD291" s="56"/>
      <c r="AE291" s="56"/>
      <c r="AF291" s="56"/>
      <c r="AG291" s="56"/>
      <c r="AH291" s="56"/>
      <c r="AI291" s="56"/>
      <c r="AJ291" s="56"/>
      <c r="AK291" s="56"/>
    </row>
    <row r="292" spans="1:37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6"/>
      <c r="AD292" s="56"/>
      <c r="AE292" s="56"/>
      <c r="AF292" s="56"/>
      <c r="AG292" s="56"/>
      <c r="AH292" s="56"/>
      <c r="AI292" s="56"/>
      <c r="AJ292" s="56"/>
      <c r="AK292" s="56"/>
    </row>
    <row r="293" spans="1:37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7"/>
      <c r="S293" s="57"/>
      <c r="T293" s="57"/>
      <c r="U293" s="57"/>
      <c r="V293" s="57"/>
      <c r="W293" s="57"/>
      <c r="X293" s="57"/>
      <c r="Y293" s="57"/>
      <c r="Z293" s="57"/>
      <c r="AA293" s="57"/>
      <c r="AB293" s="57"/>
      <c r="AC293" s="56"/>
      <c r="AD293" s="56"/>
      <c r="AE293" s="56"/>
      <c r="AF293" s="56"/>
      <c r="AG293" s="56"/>
      <c r="AH293" s="56"/>
      <c r="AI293" s="56"/>
      <c r="AJ293" s="56"/>
      <c r="AK293" s="56"/>
    </row>
    <row r="294" spans="1:37" x14ac:dyDescent="0.25">
      <c r="AC294" s="56"/>
    </row>
  </sheetData>
  <mergeCells count="29">
    <mergeCell ref="X17:Z19"/>
    <mergeCell ref="AA17:AB19"/>
    <mergeCell ref="I18:J19"/>
    <mergeCell ref="K18:K19"/>
    <mergeCell ref="L18:M19"/>
    <mergeCell ref="N18:R19"/>
    <mergeCell ref="V17:V19"/>
    <mergeCell ref="D11:AK11"/>
    <mergeCell ref="J13:AK13"/>
    <mergeCell ref="J14:AK15"/>
    <mergeCell ref="B16:R16"/>
    <mergeCell ref="S16:AB16"/>
    <mergeCell ref="AC16:AC19"/>
    <mergeCell ref="AD16:AD19"/>
    <mergeCell ref="AE16:AJ18"/>
    <mergeCell ref="AK16:AL18"/>
    <mergeCell ref="B17:D19"/>
    <mergeCell ref="E17:F19"/>
    <mergeCell ref="G17:H19"/>
    <mergeCell ref="I17:R17"/>
    <mergeCell ref="S17:T19"/>
    <mergeCell ref="U17:U19"/>
    <mergeCell ref="W17:W19"/>
    <mergeCell ref="D10:AK10"/>
    <mergeCell ref="AI1:AK1"/>
    <mergeCell ref="AI2:AK5"/>
    <mergeCell ref="D7:AK7"/>
    <mergeCell ref="D8:AK8"/>
    <mergeCell ref="D9:AK9"/>
  </mergeCells>
  <printOptions horizontalCentered="1"/>
  <pageMargins left="0.19685039370078741" right="0.15748031496062992" top="0.19685039370078741" bottom="0.19685039370078741" header="0.39370078740157483" footer="0.39370078740157483"/>
  <pageSetup paperSize="9" scale="45" firstPageNumber="34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(2)</vt:lpstr>
      <vt:lpstr>'Приложение 3 (2)'!Заголовки_для_печати</vt:lpstr>
      <vt:lpstr>'Приложение 3 (2)'!Область_печати</vt:lpstr>
    </vt:vector>
  </TitlesOfParts>
  <Company>Администрация Удомельского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Токарский</dc:creator>
  <cp:lastModifiedBy>RePack by Diakov</cp:lastModifiedBy>
  <cp:lastPrinted>2022-03-31T05:39:05Z</cp:lastPrinted>
  <dcterms:created xsi:type="dcterms:W3CDTF">2021-09-27T12:34:36Z</dcterms:created>
  <dcterms:modified xsi:type="dcterms:W3CDTF">2022-03-31T05:39:10Z</dcterms:modified>
</cp:coreProperties>
</file>