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90" windowWidth="15480" windowHeight="11400"/>
  </bookViews>
  <sheets>
    <sheet name="Приложение 3" sheetId="1" r:id="rId1"/>
    <sheet name="Лист1" sheetId="6" r:id="rId2"/>
  </sheets>
  <definedNames>
    <definedName name="_xlnm.Print_Titles" localSheetId="0">'Приложение 3'!$19:$22</definedName>
    <definedName name="_xlnm.Print_Area" localSheetId="0">'Приложение 3'!$B$1:$AK$82</definedName>
  </definedNames>
  <calcPr calcId="145621"/>
</workbook>
</file>

<file path=xl/calcChain.xml><?xml version="1.0" encoding="utf-8"?>
<calcChain xmlns="http://schemas.openxmlformats.org/spreadsheetml/2006/main">
  <c r="AJ31" i="1" l="1"/>
  <c r="AI29" i="1"/>
  <c r="AI28" i="1" s="1"/>
  <c r="AI24" i="1" s="1"/>
  <c r="AF29" i="1" l="1"/>
  <c r="AF28" i="1" s="1"/>
  <c r="AF24" i="1" s="1"/>
  <c r="AG29" i="1"/>
  <c r="AG28" i="1" s="1"/>
  <c r="AG24" i="1" s="1"/>
  <c r="AH29" i="1"/>
  <c r="AH28" i="1" s="1"/>
  <c r="AH24" i="1" s="1"/>
  <c r="AE29" i="1"/>
  <c r="AJ34" i="1"/>
  <c r="AJ29" i="1" l="1"/>
  <c r="AJ28" i="1" s="1"/>
  <c r="AE28" i="1"/>
  <c r="AE24" i="1" s="1"/>
  <c r="AJ24" i="1" s="1"/>
</calcChain>
</file>

<file path=xl/sharedStrings.xml><?xml version="1.0" encoding="utf-8"?>
<sst xmlns="http://schemas.openxmlformats.org/spreadsheetml/2006/main" count="203" uniqueCount="122">
  <si>
    <t>Единица  измерения</t>
  </si>
  <si>
    <t>значение</t>
  </si>
  <si>
    <t>год  достижения</t>
  </si>
  <si>
    <t>тыс. рублей</t>
  </si>
  <si>
    <t>Принятые обозначения и сокращения:</t>
  </si>
  <si>
    <t xml:space="preserve">Коды бюджетной классификации </t>
  </si>
  <si>
    <t>Целевое (суммарное) значение показателя</t>
  </si>
  <si>
    <t>Дополнительный аналитический код</t>
  </si>
  <si>
    <t>Годы реализации программы</t>
  </si>
  <si>
    <t xml:space="preserve">код администратора  программы </t>
  </si>
  <si>
    <t>раздел</t>
  </si>
  <si>
    <t>подраздел</t>
  </si>
  <si>
    <t>(наименование муниципальной  программы)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</si>
  <si>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</si>
  <si>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Характеристика   муниципальной   программы  Удомельского городского округа</t>
  </si>
  <si>
    <t xml:space="preserve">2. Цель - цель муниципальной программы 
3. Подпрограмма - подпрограмма муниципальной программы 
4. Задача - задача подпрограммы.
5. Мероприятие - мероприятие подпрограммы.
6. Административное мероприятие - административное мероприятие подпрограммы или обеспечивающей подпрограммы.
7. Показатель - показатель цели программы, показатель задачи подпрограммы, показатель мероприятия подпрограммы (административного мероприятия).
</t>
  </si>
  <si>
    <t>код целевой статьи расходов бюджета</t>
  </si>
  <si>
    <t>программа</t>
  </si>
  <si>
    <t>подпрограмм</t>
  </si>
  <si>
    <t>задача подпрограммы</t>
  </si>
  <si>
    <t>направление расходов</t>
  </si>
  <si>
    <t>подпрограмма</t>
  </si>
  <si>
    <t>цель программы</t>
  </si>
  <si>
    <t>мероприятие (административное мероприятие) подпрограммы</t>
  </si>
  <si>
    <t>номер показателя</t>
  </si>
  <si>
    <t>Цели программы, подпрограммы,  задачи  подпрограммы, мероприятия подпрограммы (административные мероприятия) подпограммы  и их показатели</t>
  </si>
  <si>
    <t>Программа, всего</t>
  </si>
  <si>
    <t>Программная часть</t>
  </si>
  <si>
    <t>Цель 1 (наименование)</t>
  </si>
  <si>
    <t>Показатель 1 (наименование)</t>
  </si>
  <si>
    <t>Показатель 2 (наименование)</t>
  </si>
  <si>
    <t>Цель 2 (наименование)</t>
  </si>
  <si>
    <t>Подпрограмма 1 (наименование)</t>
  </si>
  <si>
    <t>Задача 1 (наименование)</t>
  </si>
  <si>
    <t>Мероприятие 1.001 (наименование)</t>
  </si>
  <si>
    <t>Мероприятие 1.002 (наименование)</t>
  </si>
  <si>
    <t>Задача 2 (наименование)</t>
  </si>
  <si>
    <t>Мероприятие 2.001 (наименование)</t>
  </si>
  <si>
    <t>Административное мероприятие 2.002 (наименование)</t>
  </si>
  <si>
    <t>Мероприятие 2.003 (наименование)</t>
  </si>
  <si>
    <t>Обеспечивающая подпрограмма</t>
  </si>
  <si>
    <t>1. Обеспечение деятельности главного администратора программы и администраторов программы</t>
  </si>
  <si>
    <t>1.001. Расходы на руководство и управление (наименование главного администратора программы)</t>
  </si>
  <si>
    <t>1.002. Расходы на руководство и управление (наименование администратора программы)</t>
  </si>
  <si>
    <t>1.003. Расходы на руководство и управление (наименование администратора программы)</t>
  </si>
  <si>
    <t>2. Административные мероприятия подпрограммы</t>
  </si>
  <si>
    <t>Административное мероприятие 2.001 (наименование)</t>
  </si>
  <si>
    <t>-</t>
  </si>
  <si>
    <t>%</t>
  </si>
  <si>
    <t xml:space="preserve">единиц </t>
  </si>
  <si>
    <t>Подпрограмма  1  "Общественная безопасность и профилактика правонарушений на территории  Удомельского городского округа"</t>
  </si>
  <si>
    <t>1.Программа - муниципальная  программа муниципального образования Удомельский городской округ</t>
  </si>
  <si>
    <t>Цель программы "Повышение общественного порядка и общественной безопасности на территории Удомельского городского округа"</t>
  </si>
  <si>
    <t>Показатель 1 "Количество зарегистрированных преступлений на территории Удомельского городского округа"</t>
  </si>
  <si>
    <t>Показатель 2 "Уровень общественной безопасности населения Удомельского городского округа"</t>
  </si>
  <si>
    <t>(да-1/нет-0)</t>
  </si>
  <si>
    <t>единиц</t>
  </si>
  <si>
    <t>Задача 2 подрограммы 1 «Профилактика преступлений, совершаемых лицами, ранее совершавшими преступления»</t>
  </si>
  <si>
    <t>Показатель 1 задачи 1 "Количество преступлений, совершенных в общественных местах"</t>
  </si>
  <si>
    <t>Показатель 1 задачи 2 "Количество преступлений, совершенных лицами, ранее совершавшими преступления"</t>
  </si>
  <si>
    <t>Показатель 1 мероприятия 1 "Количество проведенных воспитательных мероприятий"</t>
  </si>
  <si>
    <t xml:space="preserve">Задача 3 подпрограммы 1 "Профилактика преступлений, совершаемых несовершеннолетними"  </t>
  </si>
  <si>
    <t>Показатель 1 задачи 3 "Количество преступлений, совершенных несовершеннолетними"</t>
  </si>
  <si>
    <t>Показатель 1 мероприятия 1 "Количество трудоустроенных несовершеннолетних в возрасте от 14 до 18 лет"</t>
  </si>
  <si>
    <t>человек</t>
  </si>
  <si>
    <t>Показатель 1 мероприятия 2 "Количество проведенных мероприятий"</t>
  </si>
  <si>
    <t>Показатель 2 "Снижение численности учащихся, состоящих на учете в "группе риска" образовательных учреждений"</t>
  </si>
  <si>
    <t>Задача 4 подпрограммы 1 "Взаимодействие с правоохранительными органами и гражданским обществом"</t>
  </si>
  <si>
    <t>Показатель 1 задачи 4 "Удовлетворенность населения деятельностью органов местного самоуправления муниципального образования Удомельский городской округ"</t>
  </si>
  <si>
    <t>Приложение</t>
  </si>
  <si>
    <t>к муниципальной программе муниципального образования</t>
  </si>
  <si>
    <t>Удомельский городской округ "Профилакатика правонарушений</t>
  </si>
  <si>
    <t>Б</t>
  </si>
  <si>
    <t>Показатель 2 мероприятия 1 "Численность народных дружинников"</t>
  </si>
  <si>
    <t>Показатель 1 мероприятия 1 "Количество компенсаций, полученных членами народной дружины Удомельского городского округа"</t>
  </si>
  <si>
    <t>Задача 1 Подпрограммы 1 "Профилактика совершения правонарушений и преступлений в общественных местах"</t>
  </si>
  <si>
    <t>Покзатель 1 мероприятия 2 "Количество трудоустроенных граждан, освободившихся из мест лишения свободы, а также осужденных к мерам наказания, не связанным с лишением свободы"</t>
  </si>
  <si>
    <t>Показатель 1 мероприятия 3 "Количество распространенной информационной продукции профилактической направленности в образовательных учреждениях"</t>
  </si>
  <si>
    <t>Показатель 1 мероприятия 4 "Увеличение численности детей из числа "групп риска", состоящих на учете в образовательных учреждениях, вовлекаемых в дополнительную занятость"</t>
  </si>
  <si>
    <t>Показатель 1 мероприятия 5 "Снижение численности учащихся, состоящих на профилактическом учете в ПДН ОУУП МО МВД России "Удомельский"</t>
  </si>
  <si>
    <t>Показатель 1 мероприятия 6 "Количество проведенных семинаров, лекций бесед"</t>
  </si>
  <si>
    <t>Показатель 2 мероприятия 6 "Снижение численности семей и детей, состоящих на учете, как находящиеся в социально-опасном положении"</t>
  </si>
  <si>
    <t>Показатель 1 мероприятия 7 "Увеличение численности привлеченных в мероприятия несовершеннолетних от 14 до 18 лет, состоящих на различных формах профилактического учета"</t>
  </si>
  <si>
    <t>Показатель 2 мероприятия 7 "Снижение численности несовершеннолетних, совершивших преступления и общественно-опасные деяния"</t>
  </si>
  <si>
    <t>Показатель 1 мероприятия 8 "Количество школьных служб примирения"</t>
  </si>
  <si>
    <t>Показатель 2 мероприятия 8 "Увеличение показателей положительных результатов рассмотрения конфликтов службы примирения"</t>
  </si>
  <si>
    <t>Показатель 1 мероприятия 9 "Количество проведенных медведомственных рейдов"</t>
  </si>
  <si>
    <t>Показатель 1 мероприятия 10 "Количество реализованных индивидуальных программ"</t>
  </si>
  <si>
    <t>Показатель 2 мероприятия 10 "Количество состоящих на учете несовершеннолетних и семей, находящихся в социально опасном положении"</t>
  </si>
  <si>
    <t>Мероприятие 2 "Размещение изготовленных баннеров на рекламных щитах"</t>
  </si>
  <si>
    <t>Показатель 1 мероприятия 2 "Количество размещенных баннеров"</t>
  </si>
  <si>
    <t xml:space="preserve">Показатель 1 мероприятия 3 "Количество проведенных рейдов" </t>
  </si>
  <si>
    <t>Административное мероприятие 3 "Проведение рейдов по противодействию незаконному обороту алкогольной продукции"</t>
  </si>
  <si>
    <t>Административное мероприятие 1 "Проведение воспитательных мероприятий с лицами, отбывающими уголовное наказание в виде лишения свободы</t>
  </si>
  <si>
    <t>Административное мероприятие 2 "Организация трудоустройства граждан, освободившихся из мест лишения свободы, а также осужденных к мерам наказания, не связанным с лишением свободы"</t>
  </si>
  <si>
    <t>Административное мероприятие 1 "Создание временных специализированных рабочих мест для несовершеннолетних в возрасте от 14 до 18 лет, трудоустроенных в свободное от учёбы время"</t>
  </si>
  <si>
    <t>Административное мероприятие 2 "Организация и проведение творческих, спортивных мероприятий, направленных на профилактику правонарушений среди детей, подростков и молодёжи"</t>
  </si>
  <si>
    <t>Административное мероприятие 3 "Распространение информационной продукции по профилактике правонарушений и преступлений, формированию здорового образа жизни среди учащихся в образовательных учреждениях"</t>
  </si>
  <si>
    <t>Административное мероприятие 4 "Организация проведения образовательными учреждениями профилактической работы по формированию здорового образа жизни среди учащихся образовательных учреждений"</t>
  </si>
  <si>
    <t>Административное мероприятие 5 "Организация проведения образовательными учреждениями профилактической работы по профилактике правонарушений и преступлений среди учащихся образовательных учреждений"</t>
  </si>
  <si>
    <t>Административное мероприятие 6 "Проведение семинаров, лекций и бесед среди учащихся образовательных учреждений и их родителей по профилактике правонарушений и преступлений, формированию здорового образа жизни"</t>
  </si>
  <si>
    <t>Административное мероприятие 7 "Организация совершенствования деятельности образовательных учреждений по формированию законопослушного поведения несовершеннолетних"</t>
  </si>
  <si>
    <t>Административное мероприятие 8 "Обеспечение организационно-методической поддержки развития служб медиации в образовательных учреждениях"</t>
  </si>
  <si>
    <t xml:space="preserve">Административное мероприятие 9 "Организация и проведение межведомственных рейдов (КДН и ЗП при Администрации Удомельского городского округа, МО МВД России «Удомельский», ГБУ КЦСОН Удомельского городского округа) с целью выявления:                               а) безнадзорного появления несовершеннолетних в общественных местах;
 б) подростков-нарушителей;
 в) взрослых лиц, вовлекающих подростков в совершение противоправных действий;
 г) работников торговли, допускающих факты продажи спиртных напитков и табачной продукции несовершеннолетним;
 д) фактов ненадлежащего исполнения родительских обязанностей;
 е) фактов нарушения прав и законных интересов несовершеннолетних"
</t>
  </si>
  <si>
    <t>Административное мероприятие 10 "Реализация комплексных индивидуальных программ реабилитации и адаптации несовершеннолетних и семей, находящихся в социально опасном положении"</t>
  </si>
  <si>
    <t>Административное мероприятие 11 "Распространение информационно-методических материалов для специалистов, работающих с несовершеннолетними, в том числе по просвещению родителей (законных представителей) несовершеннолетних"</t>
  </si>
  <si>
    <t>Показатель 1 мероприятия 11 "Количество информационно-методических материалов, распространенных среди специалистов, работающих с несовершеннолетними и их родителями"</t>
  </si>
  <si>
    <t>Административное мероприятие 1 "Выделение жилья для участковых уполномоченных полиции, обеспечение участковых уполномоченных полиции помещениями для работы на обслуживаемых участках, их ремонту и материально-техническому оснащению"</t>
  </si>
  <si>
    <t>Показатель 1 мероприятия 1 "Количество выданного жилья для участковых уполномоченных полиции"</t>
  </si>
  <si>
    <t>Показатель 2 мероприятия 1 "Количество предоставленных помещений для деятельности участковых уполномоченных полиции"</t>
  </si>
  <si>
    <t>Административное мероприятие 2 "Информирование населения о реализации муниципальной программы"</t>
  </si>
  <si>
    <t>Показатель 1 мероприятия 2 "Количество отчетов и сообщений о реализации муниципальной программы, размещенных в СМИ и информационно-телекоммуникационной сети "Интернет"</t>
  </si>
  <si>
    <t>Административное мероприятие 3 "Организация деятельности Межведомственной комиссии по профилактике правонарушений на территории Удомельского городского округа"</t>
  </si>
  <si>
    <t>Показатель 1 мероприятия 3 "Количество проведенных заседаний Межведомственной комисии по профилактике правонарушений на территории Удомельского городского округа"</t>
  </si>
  <si>
    <t xml:space="preserve">Программа "Профилактика правонарушений на территории Удомельского городского округа на 2019-2023 годы"                                                                                                                                                             </t>
  </si>
  <si>
    <t>"Профилактика правонарушений на территории  Удомельского городского округа на 2019 - 2023 годы"</t>
  </si>
  <si>
    <t>на территории Удомельского городского округа на 2019 - 2023 годы"</t>
  </si>
  <si>
    <r>
      <t xml:space="preserve"> Администратор муниципальной  программы  муниципального образования Удомельский городской округ </t>
    </r>
    <r>
      <rPr>
        <b/>
        <u/>
        <sz val="12"/>
        <rFont val="Times New Roman"/>
        <family val="1"/>
        <charset val="204"/>
      </rPr>
      <t>Администрация Удомельского городского округа</t>
    </r>
  </si>
  <si>
    <t xml:space="preserve">   Управление образования Администрации Удомельского городского округа;</t>
  </si>
  <si>
    <t xml:space="preserve">   Управление культуры, спорта и молодежной политики Администрации Удомельского городского округа</t>
  </si>
  <si>
    <r>
      <t xml:space="preserve"> Исполнители муниципальной  программы  муниципального образования Удомельский городской округ: </t>
    </r>
    <r>
      <rPr>
        <b/>
        <u/>
        <sz val="12"/>
        <rFont val="Times New Roman"/>
        <family val="1"/>
        <charset val="204"/>
      </rPr>
      <t>Отдел коммунального хозяйства, благоустройства и дорожной деятельности Администрации Удомельского городского округа;</t>
    </r>
  </si>
  <si>
    <t>Мероприятие 1 "Предоставление компенсаций членам добровольной народной дружины Удомельского городского округа, участвовавшим в охране общественного порядка"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</si>
</sst>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</font>
    <font>
      <b/>
      <i/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Border="1"/>
    <xf numFmtId="0" fontId="6" fillId="2" borderId="0" xfId="0" applyFont="1" applyFill="1" applyAlignment="1">
      <alignment vertical="top" wrapText="1"/>
    </xf>
    <xf numFmtId="0" fontId="0" fillId="3" borderId="0" xfId="0" applyFill="1"/>
    <xf numFmtId="0" fontId="7" fillId="2" borderId="0" xfId="0" applyFont="1" applyFill="1" applyBorder="1" applyAlignment="1">
      <alignment horizontal="left" vertical="top"/>
    </xf>
    <xf numFmtId="0" fontId="8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1" fillId="2" borderId="0" xfId="0" applyFont="1" applyFill="1"/>
    <xf numFmtId="0" fontId="1" fillId="2" borderId="0" xfId="0" applyFont="1" applyFill="1" applyBorder="1"/>
    <xf numFmtId="0" fontId="3" fillId="2" borderId="0" xfId="0" applyFont="1" applyFill="1" applyBorder="1" applyAlignment="1">
      <alignment horizontal="center" vertical="center" wrapText="1" readingOrder="1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vertical="top" wrapText="1"/>
    </xf>
    <xf numFmtId="0" fontId="4" fillId="2" borderId="0" xfId="0" applyFont="1" applyFill="1" applyBorder="1" applyAlignment="1">
      <alignment horizontal="justify" vertical="top" wrapText="1"/>
    </xf>
    <xf numFmtId="0" fontId="3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/>
    <xf numFmtId="0" fontId="4" fillId="2" borderId="0" xfId="0" applyFont="1" applyFill="1" applyBorder="1" applyAlignment="1"/>
    <xf numFmtId="0" fontId="3" fillId="2" borderId="0" xfId="0" applyFont="1" applyFill="1" applyBorder="1" applyAlignment="1"/>
    <xf numFmtId="0" fontId="10" fillId="0" borderId="0" xfId="0" applyFont="1"/>
    <xf numFmtId="0" fontId="10" fillId="0" borderId="0" xfId="0" applyFont="1" applyBorder="1"/>
    <xf numFmtId="0" fontId="10" fillId="2" borderId="0" xfId="0" applyFont="1" applyFill="1"/>
    <xf numFmtId="0" fontId="10" fillId="2" borderId="0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2" borderId="0" xfId="0" applyFont="1" applyFill="1"/>
    <xf numFmtId="0" fontId="3" fillId="2" borderId="0" xfId="0" applyFont="1" applyFill="1" applyBorder="1" applyAlignment="1">
      <alignment vertical="top"/>
    </xf>
    <xf numFmtId="0" fontId="16" fillId="0" borderId="0" xfId="0" applyFont="1" applyAlignment="1">
      <alignment vertical="center" wrapText="1"/>
    </xf>
    <xf numFmtId="0" fontId="17" fillId="0" borderId="0" xfId="0" applyFont="1"/>
    <xf numFmtId="0" fontId="1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top"/>
    </xf>
    <xf numFmtId="0" fontId="10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2" fontId="1" fillId="2" borderId="0" xfId="0" applyNumberFormat="1" applyFont="1" applyFill="1"/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/>
    </xf>
    <xf numFmtId="0" fontId="13" fillId="0" borderId="1" xfId="0" applyNumberFormat="1" applyFont="1" applyFill="1" applyBorder="1" applyAlignment="1">
      <alignment horizontal="center" vertical="top"/>
    </xf>
    <xf numFmtId="0" fontId="2" fillId="2" borderId="0" xfId="0" applyFont="1" applyFill="1" applyBorder="1" applyAlignment="1">
      <alignment vertical="top" wrapText="1"/>
    </xf>
    <xf numFmtId="1" fontId="13" fillId="0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0" fontId="1" fillId="0" borderId="0" xfId="0" applyFont="1" applyFill="1"/>
    <xf numFmtId="0" fontId="13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 wrapText="1"/>
    </xf>
    <xf numFmtId="0" fontId="8" fillId="0" borderId="0" xfId="0" applyFont="1" applyFill="1"/>
    <xf numFmtId="0" fontId="19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1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0" fontId="5" fillId="0" borderId="1" xfId="0" applyFont="1" applyFill="1" applyBorder="1" applyAlignment="1">
      <alignment horizontal="left" vertical="top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/>
    </xf>
    <xf numFmtId="0" fontId="13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top"/>
    </xf>
    <xf numFmtId="1" fontId="13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/>
    <xf numFmtId="0" fontId="13" fillId="0" borderId="2" xfId="0" applyFont="1" applyFill="1" applyBorder="1" applyAlignment="1">
      <alignment vertical="top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/>
    </xf>
    <xf numFmtId="164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0" fontId="14" fillId="0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G267"/>
  <sheetViews>
    <sheetView tabSelected="1" topLeftCell="U19" zoomScale="80" zoomScaleNormal="80" zoomScaleSheetLayoutView="100" workbookViewId="0">
      <selection activeCell="AJ29" sqref="AJ29"/>
    </sheetView>
  </sheetViews>
  <sheetFormatPr defaultRowHeight="15" x14ac:dyDescent="0.25"/>
  <cols>
    <col min="1" max="2" width="4.7109375" customWidth="1"/>
    <col min="3" max="3" width="5.140625" customWidth="1"/>
    <col min="4" max="7" width="4.42578125" style="5" customWidth="1"/>
    <col min="8" max="8" width="5" style="5" customWidth="1"/>
    <col min="9" max="9" width="4.42578125" style="5" customWidth="1"/>
    <col min="10" max="15" width="4.42578125" customWidth="1"/>
    <col min="16" max="17" width="4" customWidth="1"/>
    <col min="18" max="28" width="4" style="31" customWidth="1"/>
    <col min="29" max="29" width="66" customWidth="1"/>
    <col min="30" max="30" width="18.140625" style="40" customWidth="1"/>
    <col min="31" max="35" width="9.140625" style="40" customWidth="1"/>
    <col min="36" max="36" width="11" customWidth="1"/>
    <col min="37" max="37" width="13.140625" customWidth="1"/>
    <col min="38" max="85" width="9.140625" style="1" customWidth="1"/>
  </cols>
  <sheetData>
    <row r="1" spans="1:85" ht="18.75" x14ac:dyDescent="0.25">
      <c r="B1" s="8"/>
      <c r="C1" s="8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10"/>
      <c r="AD1" s="48" t="s">
        <v>69</v>
      </c>
      <c r="AE1" s="48"/>
      <c r="AF1" s="48"/>
      <c r="AG1" s="48"/>
      <c r="AH1" s="48"/>
      <c r="AI1" s="48"/>
      <c r="AJ1" s="80"/>
      <c r="AK1" s="80"/>
      <c r="AL1" s="13"/>
      <c r="AM1" s="2"/>
      <c r="AN1" s="2"/>
      <c r="AO1" s="2"/>
      <c r="AP1" s="2"/>
    </row>
    <row r="2" spans="1:85" ht="16.5" customHeight="1" x14ac:dyDescent="0.25">
      <c r="B2" s="7"/>
      <c r="C2" s="7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11"/>
      <c r="AD2" s="84" t="s">
        <v>70</v>
      </c>
      <c r="AE2" s="84"/>
      <c r="AF2" s="84"/>
      <c r="AG2" s="84"/>
      <c r="AH2" s="84"/>
      <c r="AI2" s="84"/>
      <c r="AJ2" s="84"/>
      <c r="AK2" s="84"/>
      <c r="AL2" s="13"/>
      <c r="AM2" s="2"/>
      <c r="AN2" s="2"/>
      <c r="AO2" s="2"/>
      <c r="AP2" s="2"/>
    </row>
    <row r="3" spans="1:85" ht="18.75" hidden="1" customHeight="1" x14ac:dyDescent="0.25">
      <c r="B3" s="7"/>
      <c r="C3" s="7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11"/>
      <c r="AD3" s="37"/>
      <c r="AE3" s="37"/>
      <c r="AF3" s="37"/>
      <c r="AG3" s="37"/>
      <c r="AH3" s="37"/>
      <c r="AI3" s="37"/>
      <c r="AJ3" s="46"/>
      <c r="AK3" s="46"/>
      <c r="AL3" s="13"/>
      <c r="AM3" s="2"/>
      <c r="AN3" s="2"/>
      <c r="AO3" s="2"/>
      <c r="AP3" s="2"/>
    </row>
    <row r="4" spans="1:85" ht="18.75" x14ac:dyDescent="0.25">
      <c r="B4" s="7"/>
      <c r="C4" s="7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11"/>
      <c r="AD4" s="84" t="s">
        <v>71</v>
      </c>
      <c r="AE4" s="84"/>
      <c r="AF4" s="84"/>
      <c r="AG4" s="84"/>
      <c r="AH4" s="84"/>
      <c r="AI4" s="84"/>
      <c r="AJ4" s="84"/>
      <c r="AK4" s="84"/>
      <c r="AL4" s="14"/>
      <c r="AM4" s="4"/>
      <c r="AN4" s="4"/>
      <c r="AO4" s="4"/>
      <c r="AP4" s="4"/>
    </row>
    <row r="5" spans="1:85" ht="18.75" x14ac:dyDescent="0.25">
      <c r="B5" s="7"/>
      <c r="C5" s="7"/>
      <c r="D5" s="11"/>
      <c r="E5" s="11"/>
      <c r="F5" s="11"/>
      <c r="G5" s="11"/>
      <c r="H5" s="11"/>
      <c r="I5" s="11"/>
      <c r="J5" s="12"/>
      <c r="K5" s="12"/>
      <c r="L5" s="12"/>
      <c r="M5" s="12"/>
      <c r="N5" s="12"/>
      <c r="O5" s="12"/>
      <c r="P5" s="12"/>
      <c r="Q5" s="12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12"/>
      <c r="AD5" s="84" t="s">
        <v>116</v>
      </c>
      <c r="AE5" s="84"/>
      <c r="AF5" s="84"/>
      <c r="AG5" s="84"/>
      <c r="AH5" s="84"/>
      <c r="AI5" s="84"/>
      <c r="AJ5" s="84"/>
      <c r="AK5" s="84"/>
      <c r="AL5" s="10"/>
    </row>
    <row r="6" spans="1:85" s="3" customFormat="1" ht="18.75" x14ac:dyDescent="0.3">
      <c r="B6" s="7"/>
      <c r="C6" s="7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8"/>
      <c r="AE6" s="38"/>
      <c r="AF6" s="38"/>
      <c r="AG6" s="38"/>
      <c r="AH6" s="38"/>
      <c r="AI6" s="38"/>
      <c r="AJ6" s="33"/>
      <c r="AK6" s="33"/>
      <c r="AL6" s="16"/>
      <c r="AM6" s="17"/>
      <c r="AN6" s="17"/>
      <c r="AO6" s="17"/>
      <c r="AP6" s="18"/>
      <c r="AQ6" s="18"/>
    </row>
    <row r="7" spans="1:85" s="3" customFormat="1" ht="18.75" x14ac:dyDescent="0.3">
      <c r="B7" s="55"/>
      <c r="C7" s="55"/>
      <c r="D7" s="82" t="s">
        <v>14</v>
      </c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16"/>
      <c r="AM7" s="17"/>
      <c r="AN7" s="17"/>
      <c r="AO7" s="17"/>
      <c r="AP7" s="18"/>
      <c r="AQ7" s="18"/>
    </row>
    <row r="8" spans="1:85" s="3" customFormat="1" ht="15.75" x14ac:dyDescent="0.25">
      <c r="A8" s="27"/>
      <c r="B8" s="56"/>
      <c r="C8" s="56"/>
      <c r="D8" s="83" t="s">
        <v>115</v>
      </c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19"/>
      <c r="AM8" s="20"/>
      <c r="AN8" s="20"/>
      <c r="AO8" s="20"/>
      <c r="AP8" s="21"/>
      <c r="AQ8" s="21"/>
    </row>
    <row r="9" spans="1:85" s="3" customFormat="1" ht="18.75" x14ac:dyDescent="0.3">
      <c r="A9" s="27"/>
      <c r="B9" s="56"/>
      <c r="C9" s="56"/>
      <c r="D9" s="81" t="s">
        <v>12</v>
      </c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16"/>
      <c r="AM9" s="17"/>
      <c r="AN9" s="17"/>
      <c r="AO9" s="17"/>
      <c r="AP9" s="21"/>
      <c r="AQ9" s="21"/>
    </row>
    <row r="10" spans="1:85" s="3" customFormat="1" ht="18.75" x14ac:dyDescent="0.3">
      <c r="A10" s="27"/>
      <c r="B10" s="56"/>
      <c r="C10" s="56"/>
      <c r="D10" s="77" t="s">
        <v>117</v>
      </c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16"/>
      <c r="AM10" s="17"/>
      <c r="AN10" s="17"/>
      <c r="AO10" s="17"/>
      <c r="AP10" s="21"/>
      <c r="AQ10" s="21"/>
    </row>
    <row r="11" spans="1:85" s="3" customFormat="1" ht="18.75" x14ac:dyDescent="0.3">
      <c r="A11" s="27"/>
      <c r="B11" s="56"/>
      <c r="C11" s="56"/>
      <c r="D11" s="77" t="s">
        <v>120</v>
      </c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16"/>
      <c r="AM11" s="17"/>
      <c r="AN11" s="17"/>
      <c r="AO11" s="17"/>
      <c r="AP11" s="21"/>
      <c r="AQ11" s="21"/>
    </row>
    <row r="12" spans="1:85" s="3" customFormat="1" ht="18.75" x14ac:dyDescent="0.3">
      <c r="A12" s="27"/>
      <c r="B12" s="56"/>
      <c r="C12" s="56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85" t="s">
        <v>118</v>
      </c>
      <c r="AD12" s="85"/>
      <c r="AE12" s="85"/>
      <c r="AF12" s="85"/>
      <c r="AG12" s="85"/>
      <c r="AH12" s="85"/>
      <c r="AI12" s="85"/>
      <c r="AJ12" s="85"/>
      <c r="AK12" s="85"/>
      <c r="AL12" s="16"/>
      <c r="AM12" s="17"/>
      <c r="AN12" s="17"/>
      <c r="AO12" s="17"/>
      <c r="AP12" s="21"/>
      <c r="AQ12" s="21"/>
    </row>
    <row r="13" spans="1:85" s="3" customFormat="1" ht="18.75" x14ac:dyDescent="0.3">
      <c r="A13" s="27"/>
      <c r="B13" s="56"/>
      <c r="C13" s="56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85" t="s">
        <v>119</v>
      </c>
      <c r="AD13" s="85"/>
      <c r="AE13" s="85"/>
      <c r="AF13" s="85"/>
      <c r="AG13" s="85"/>
      <c r="AH13" s="85"/>
      <c r="AI13" s="85"/>
      <c r="AJ13" s="85"/>
      <c r="AK13" s="85"/>
      <c r="AL13" s="16"/>
      <c r="AM13" s="17"/>
      <c r="AN13" s="17"/>
      <c r="AO13" s="17"/>
      <c r="AP13" s="21"/>
      <c r="AQ13" s="21"/>
    </row>
    <row r="14" spans="1:85" s="3" customFormat="1" ht="15.75" x14ac:dyDescent="0.25">
      <c r="A14" s="27"/>
      <c r="B14" s="56"/>
      <c r="C14" s="56"/>
      <c r="D14" s="81" t="s">
        <v>13</v>
      </c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22"/>
      <c r="AM14" s="20"/>
      <c r="AN14" s="20"/>
      <c r="AO14" s="20"/>
      <c r="AP14" s="21"/>
      <c r="AQ14" s="21"/>
    </row>
    <row r="15" spans="1:85" s="9" customFormat="1" ht="18.75" x14ac:dyDescent="0.3">
      <c r="A15" s="25"/>
      <c r="B15" s="56"/>
      <c r="C15" s="56"/>
      <c r="D15" s="56"/>
      <c r="E15" s="56"/>
      <c r="F15" s="56"/>
      <c r="G15" s="56"/>
      <c r="H15" s="56"/>
      <c r="I15" s="56"/>
      <c r="J15" s="57" t="s">
        <v>4</v>
      </c>
      <c r="K15" s="57"/>
      <c r="L15" s="57"/>
      <c r="M15" s="57"/>
      <c r="N15" s="57"/>
      <c r="O15" s="57"/>
      <c r="P15" s="57"/>
      <c r="Q15" s="57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7"/>
      <c r="AD15" s="58"/>
      <c r="AE15" s="59"/>
      <c r="AF15" s="60"/>
      <c r="AG15" s="60"/>
      <c r="AH15" s="60"/>
      <c r="AI15" s="60"/>
      <c r="AJ15" s="61"/>
      <c r="AK15" s="61"/>
      <c r="AL15" s="23"/>
      <c r="AM15" s="18"/>
      <c r="AN15" s="18"/>
      <c r="AO15" s="18"/>
      <c r="AP15" s="18"/>
      <c r="AQ15" s="18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</row>
    <row r="16" spans="1:85" s="9" customFormat="1" ht="15.75" customHeight="1" x14ac:dyDescent="0.25">
      <c r="A16" s="25"/>
      <c r="B16" s="56"/>
      <c r="C16" s="56"/>
      <c r="D16" s="56"/>
      <c r="E16" s="56"/>
      <c r="F16" s="56"/>
      <c r="G16" s="56"/>
      <c r="H16" s="56"/>
      <c r="I16" s="56"/>
      <c r="J16" s="79" t="s">
        <v>51</v>
      </c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79"/>
      <c r="AJ16" s="79"/>
      <c r="AK16" s="79"/>
      <c r="AL16" s="15"/>
      <c r="AM16" s="6"/>
      <c r="AN16" s="6"/>
      <c r="AO16" s="6"/>
      <c r="AP16" s="6"/>
      <c r="AQ16" s="6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</row>
    <row r="17" spans="1:43" ht="15.75" customHeight="1" x14ac:dyDescent="0.25">
      <c r="A17" s="24"/>
      <c r="B17" s="56"/>
      <c r="C17" s="56"/>
      <c r="D17" s="56"/>
      <c r="E17" s="56"/>
      <c r="F17" s="56"/>
      <c r="G17" s="56"/>
      <c r="H17" s="56"/>
      <c r="I17" s="56"/>
      <c r="J17" s="79" t="s">
        <v>15</v>
      </c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15"/>
      <c r="AM17" s="6"/>
      <c r="AN17" s="6"/>
      <c r="AO17" s="6"/>
      <c r="AP17" s="6"/>
      <c r="AQ17" s="6"/>
    </row>
    <row r="18" spans="1:43" ht="87" customHeight="1" x14ac:dyDescent="0.25">
      <c r="A18" s="24"/>
      <c r="B18" s="70"/>
      <c r="C18" s="70"/>
      <c r="D18" s="70"/>
      <c r="E18" s="70"/>
      <c r="F18" s="70"/>
      <c r="G18" s="70"/>
      <c r="H18" s="70"/>
      <c r="I18" s="70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15"/>
      <c r="AM18" s="6"/>
      <c r="AN18" s="6"/>
      <c r="AO18" s="6"/>
      <c r="AP18" s="6"/>
      <c r="AQ18" s="6"/>
    </row>
    <row r="19" spans="1:43" s="8" customFormat="1" ht="15" customHeight="1" x14ac:dyDescent="0.25">
      <c r="A19" s="10"/>
      <c r="B19" s="78" t="s">
        <v>5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 t="s">
        <v>7</v>
      </c>
      <c r="T19" s="78"/>
      <c r="U19" s="78"/>
      <c r="V19" s="78"/>
      <c r="W19" s="78"/>
      <c r="X19" s="78"/>
      <c r="Y19" s="78"/>
      <c r="Z19" s="78"/>
      <c r="AA19" s="78"/>
      <c r="AB19" s="78"/>
      <c r="AC19" s="78" t="s">
        <v>25</v>
      </c>
      <c r="AD19" s="78" t="s">
        <v>0</v>
      </c>
      <c r="AE19" s="78" t="s">
        <v>8</v>
      </c>
      <c r="AF19" s="78"/>
      <c r="AG19" s="78"/>
      <c r="AH19" s="78"/>
      <c r="AI19" s="78"/>
      <c r="AJ19" s="78" t="s">
        <v>6</v>
      </c>
      <c r="AK19" s="78"/>
      <c r="AL19" s="10"/>
    </row>
    <row r="20" spans="1:43" s="8" customFormat="1" ht="15" customHeight="1" x14ac:dyDescent="0.25">
      <c r="A20" s="10"/>
      <c r="B20" s="78" t="s">
        <v>9</v>
      </c>
      <c r="C20" s="78"/>
      <c r="D20" s="78"/>
      <c r="E20" s="78" t="s">
        <v>10</v>
      </c>
      <c r="F20" s="78"/>
      <c r="G20" s="78" t="s">
        <v>11</v>
      </c>
      <c r="H20" s="78"/>
      <c r="I20" s="78" t="s">
        <v>16</v>
      </c>
      <c r="J20" s="78"/>
      <c r="K20" s="78"/>
      <c r="L20" s="78"/>
      <c r="M20" s="78"/>
      <c r="N20" s="78"/>
      <c r="O20" s="78"/>
      <c r="P20" s="78"/>
      <c r="Q20" s="78"/>
      <c r="R20" s="78"/>
      <c r="S20" s="78" t="s">
        <v>17</v>
      </c>
      <c r="T20" s="78"/>
      <c r="U20" s="78" t="s">
        <v>21</v>
      </c>
      <c r="V20" s="78" t="s">
        <v>22</v>
      </c>
      <c r="W20" s="78" t="s">
        <v>19</v>
      </c>
      <c r="X20" s="78" t="s">
        <v>23</v>
      </c>
      <c r="Y20" s="78"/>
      <c r="Z20" s="78"/>
      <c r="AA20" s="78" t="s">
        <v>24</v>
      </c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10"/>
    </row>
    <row r="21" spans="1:43" s="8" customFormat="1" ht="15" customHeight="1" x14ac:dyDescent="0.25">
      <c r="A21" s="10"/>
      <c r="B21" s="78"/>
      <c r="C21" s="78"/>
      <c r="D21" s="78"/>
      <c r="E21" s="78"/>
      <c r="F21" s="78"/>
      <c r="G21" s="78"/>
      <c r="H21" s="78"/>
      <c r="I21" s="78" t="s">
        <v>17</v>
      </c>
      <c r="J21" s="78"/>
      <c r="K21" s="78" t="s">
        <v>18</v>
      </c>
      <c r="L21" s="78" t="s">
        <v>19</v>
      </c>
      <c r="M21" s="78"/>
      <c r="N21" s="78" t="s">
        <v>20</v>
      </c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10"/>
    </row>
    <row r="22" spans="1:43" s="8" customFormat="1" ht="31.5" x14ac:dyDescent="0.25">
      <c r="A22" s="10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53">
        <v>2019</v>
      </c>
      <c r="AF22" s="53">
        <v>2020</v>
      </c>
      <c r="AG22" s="73">
        <v>2021</v>
      </c>
      <c r="AH22" s="73">
        <v>2022</v>
      </c>
      <c r="AI22" s="53">
        <v>2023</v>
      </c>
      <c r="AJ22" s="53" t="s">
        <v>1</v>
      </c>
      <c r="AK22" s="53" t="s">
        <v>2</v>
      </c>
      <c r="AL22" s="10"/>
    </row>
    <row r="23" spans="1:43" s="32" customFormat="1" ht="15.75" customHeight="1" x14ac:dyDescent="0.25">
      <c r="A23" s="10"/>
      <c r="B23" s="53">
        <v>1</v>
      </c>
      <c r="C23" s="53">
        <v>2</v>
      </c>
      <c r="D23" s="53">
        <v>3</v>
      </c>
      <c r="E23" s="53">
        <v>4</v>
      </c>
      <c r="F23" s="53">
        <v>5</v>
      </c>
      <c r="G23" s="53">
        <v>6</v>
      </c>
      <c r="H23" s="53">
        <v>7</v>
      </c>
      <c r="I23" s="53">
        <v>8</v>
      </c>
      <c r="J23" s="53">
        <v>9</v>
      </c>
      <c r="K23" s="53">
        <v>10</v>
      </c>
      <c r="L23" s="53">
        <v>11</v>
      </c>
      <c r="M23" s="53">
        <v>12</v>
      </c>
      <c r="N23" s="53">
        <v>13</v>
      </c>
      <c r="O23" s="53">
        <v>14</v>
      </c>
      <c r="P23" s="53">
        <v>15</v>
      </c>
      <c r="Q23" s="53">
        <v>16</v>
      </c>
      <c r="R23" s="53">
        <v>17</v>
      </c>
      <c r="S23" s="53">
        <v>18</v>
      </c>
      <c r="T23" s="53">
        <v>19</v>
      </c>
      <c r="U23" s="53">
        <v>20</v>
      </c>
      <c r="V23" s="53">
        <v>21</v>
      </c>
      <c r="W23" s="53">
        <v>22</v>
      </c>
      <c r="X23" s="53">
        <v>23</v>
      </c>
      <c r="Y23" s="53">
        <v>24</v>
      </c>
      <c r="Z23" s="53">
        <v>25</v>
      </c>
      <c r="AA23" s="53">
        <v>26</v>
      </c>
      <c r="AB23" s="53">
        <v>27</v>
      </c>
      <c r="AC23" s="53">
        <v>28</v>
      </c>
      <c r="AD23" s="53">
        <v>29</v>
      </c>
      <c r="AE23" s="53">
        <v>30</v>
      </c>
      <c r="AF23" s="53">
        <v>31</v>
      </c>
      <c r="AG23" s="73">
        <v>32</v>
      </c>
      <c r="AH23" s="73">
        <v>32</v>
      </c>
      <c r="AI23" s="53">
        <v>32</v>
      </c>
      <c r="AJ23" s="53">
        <v>33</v>
      </c>
      <c r="AK23" s="53">
        <v>34</v>
      </c>
      <c r="AL23" s="10"/>
    </row>
    <row r="24" spans="1:43" s="69" customFormat="1" ht="31.5" customHeight="1" x14ac:dyDescent="0.25">
      <c r="A24" s="49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62" t="s">
        <v>114</v>
      </c>
      <c r="AD24" s="53" t="s">
        <v>3</v>
      </c>
      <c r="AE24" s="75">
        <f>AE28</f>
        <v>32.6</v>
      </c>
      <c r="AF24" s="75">
        <f t="shared" ref="AF24:AH24" si="0">AF28</f>
        <v>34</v>
      </c>
      <c r="AG24" s="75">
        <f t="shared" si="0"/>
        <v>34</v>
      </c>
      <c r="AH24" s="75">
        <f t="shared" si="0"/>
        <v>34</v>
      </c>
      <c r="AI24" s="75">
        <f>AI28</f>
        <v>34</v>
      </c>
      <c r="AJ24" s="75">
        <f>SUM(AE24:AI24)</f>
        <v>168.6</v>
      </c>
      <c r="AK24" s="53">
        <v>2023</v>
      </c>
      <c r="AL24" s="49"/>
    </row>
    <row r="25" spans="1:43" s="32" customFormat="1" ht="48.75" customHeight="1" x14ac:dyDescent="0.25">
      <c r="A25" s="10"/>
      <c r="B25" s="50"/>
      <c r="C25" s="50"/>
      <c r="D25" s="50"/>
      <c r="E25" s="50"/>
      <c r="F25" s="50"/>
      <c r="G25" s="50"/>
      <c r="H25" s="50"/>
      <c r="I25" s="50"/>
      <c r="J25" s="64"/>
      <c r="K25" s="64"/>
      <c r="L25" s="64"/>
      <c r="M25" s="64"/>
      <c r="N25" s="64"/>
      <c r="O25" s="64"/>
      <c r="P25" s="64"/>
      <c r="Q25" s="64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43" t="s">
        <v>52</v>
      </c>
      <c r="AD25" s="53" t="s">
        <v>47</v>
      </c>
      <c r="AE25" s="63" t="s">
        <v>47</v>
      </c>
      <c r="AF25" s="63" t="s">
        <v>47</v>
      </c>
      <c r="AG25" s="63" t="s">
        <v>47</v>
      </c>
      <c r="AH25" s="63" t="s">
        <v>47</v>
      </c>
      <c r="AI25" s="63" t="s">
        <v>47</v>
      </c>
      <c r="AJ25" s="63" t="s">
        <v>47</v>
      </c>
      <c r="AK25" s="73">
        <v>2023</v>
      </c>
      <c r="AL25" s="10"/>
    </row>
    <row r="26" spans="1:43" s="32" customFormat="1" ht="33" customHeight="1" x14ac:dyDescent="0.25">
      <c r="A26" s="10"/>
      <c r="B26" s="50"/>
      <c r="C26" s="50"/>
      <c r="D26" s="50"/>
      <c r="E26" s="50"/>
      <c r="F26" s="50"/>
      <c r="G26" s="50"/>
      <c r="H26" s="50"/>
      <c r="I26" s="50"/>
      <c r="J26" s="64"/>
      <c r="K26" s="64"/>
      <c r="L26" s="64"/>
      <c r="M26" s="64"/>
      <c r="N26" s="64"/>
      <c r="O26" s="64"/>
      <c r="P26" s="64"/>
      <c r="Q26" s="64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43" t="s">
        <v>53</v>
      </c>
      <c r="AD26" s="53" t="s">
        <v>49</v>
      </c>
      <c r="AE26" s="65">
        <v>396</v>
      </c>
      <c r="AF26" s="65">
        <v>375</v>
      </c>
      <c r="AG26" s="65">
        <v>347</v>
      </c>
      <c r="AH26" s="65">
        <v>347</v>
      </c>
      <c r="AI26" s="65">
        <v>347</v>
      </c>
      <c r="AJ26" s="65">
        <v>347</v>
      </c>
      <c r="AK26" s="73">
        <v>2023</v>
      </c>
      <c r="AL26" s="10"/>
    </row>
    <row r="27" spans="1:43" s="32" customFormat="1" ht="33" customHeight="1" x14ac:dyDescent="0.25">
      <c r="A27" s="10"/>
      <c r="B27" s="50"/>
      <c r="C27" s="50"/>
      <c r="D27" s="50"/>
      <c r="E27" s="50"/>
      <c r="F27" s="50"/>
      <c r="G27" s="50"/>
      <c r="H27" s="50"/>
      <c r="I27" s="50"/>
      <c r="J27" s="64"/>
      <c r="K27" s="64"/>
      <c r="L27" s="64"/>
      <c r="M27" s="64"/>
      <c r="N27" s="64"/>
      <c r="O27" s="64"/>
      <c r="P27" s="64"/>
      <c r="Q27" s="64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43" t="s">
        <v>54</v>
      </c>
      <c r="AD27" s="53" t="s">
        <v>48</v>
      </c>
      <c r="AE27" s="65">
        <v>80</v>
      </c>
      <c r="AF27" s="65">
        <v>90</v>
      </c>
      <c r="AG27" s="65">
        <v>95</v>
      </c>
      <c r="AH27" s="65">
        <v>95</v>
      </c>
      <c r="AI27" s="65">
        <v>95</v>
      </c>
      <c r="AJ27" s="65">
        <v>95</v>
      </c>
      <c r="AK27" s="73">
        <v>2023</v>
      </c>
      <c r="AL27" s="10"/>
    </row>
    <row r="28" spans="1:43" s="32" customFormat="1" ht="48.75" customHeight="1" x14ac:dyDescent="0.25">
      <c r="A28" s="10"/>
      <c r="B28" s="50"/>
      <c r="C28" s="50"/>
      <c r="D28" s="50"/>
      <c r="E28" s="50"/>
      <c r="F28" s="50"/>
      <c r="G28" s="50"/>
      <c r="H28" s="50"/>
      <c r="I28" s="50"/>
      <c r="J28" s="64"/>
      <c r="K28" s="64"/>
      <c r="L28" s="64"/>
      <c r="M28" s="64"/>
      <c r="N28" s="64"/>
      <c r="O28" s="64"/>
      <c r="P28" s="64"/>
      <c r="Q28" s="64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62" t="s">
        <v>50</v>
      </c>
      <c r="AD28" s="53" t="s">
        <v>3</v>
      </c>
      <c r="AE28" s="75">
        <f>AE29</f>
        <v>32.6</v>
      </c>
      <c r="AF28" s="75">
        <f t="shared" ref="AF28:AH28" si="1">AF29</f>
        <v>34</v>
      </c>
      <c r="AG28" s="75">
        <f t="shared" si="1"/>
        <v>34</v>
      </c>
      <c r="AH28" s="75">
        <f t="shared" si="1"/>
        <v>34</v>
      </c>
      <c r="AI28" s="75">
        <f>AI29</f>
        <v>34</v>
      </c>
      <c r="AJ28" s="75">
        <f>AJ29</f>
        <v>168.6</v>
      </c>
      <c r="AK28" s="73">
        <v>2023</v>
      </c>
      <c r="AL28" s="10"/>
    </row>
    <row r="29" spans="1:43" s="32" customFormat="1" ht="33.75" customHeight="1" x14ac:dyDescent="0.25">
      <c r="A29" s="10"/>
      <c r="B29" s="50"/>
      <c r="C29" s="50"/>
      <c r="D29" s="50"/>
      <c r="E29" s="50"/>
      <c r="F29" s="50"/>
      <c r="G29" s="50"/>
      <c r="H29" s="50"/>
      <c r="I29" s="50"/>
      <c r="J29" s="64"/>
      <c r="K29" s="64"/>
      <c r="L29" s="64"/>
      <c r="M29" s="64"/>
      <c r="N29" s="64"/>
      <c r="O29" s="64"/>
      <c r="P29" s="64"/>
      <c r="Q29" s="64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43" t="s">
        <v>75</v>
      </c>
      <c r="AD29" s="53" t="s">
        <v>3</v>
      </c>
      <c r="AE29" s="75">
        <f>AE31+AE34</f>
        <v>32.6</v>
      </c>
      <c r="AF29" s="75">
        <f t="shared" ref="AF29:AH29" si="2">AF31+AF34</f>
        <v>34</v>
      </c>
      <c r="AG29" s="75">
        <f t="shared" si="2"/>
        <v>34</v>
      </c>
      <c r="AH29" s="75">
        <f t="shared" si="2"/>
        <v>34</v>
      </c>
      <c r="AI29" s="75">
        <f>AI31+AI34</f>
        <v>34</v>
      </c>
      <c r="AJ29" s="75">
        <f>SUM(AE29:AI29)</f>
        <v>168.6</v>
      </c>
      <c r="AK29" s="73">
        <v>2023</v>
      </c>
      <c r="AL29" s="10"/>
    </row>
    <row r="30" spans="1:43" s="32" customFormat="1" ht="31.5" x14ac:dyDescent="0.25">
      <c r="A30" s="10"/>
      <c r="B30" s="50"/>
      <c r="C30" s="50"/>
      <c r="D30" s="50"/>
      <c r="E30" s="50"/>
      <c r="F30" s="50"/>
      <c r="G30" s="50"/>
      <c r="H30" s="50"/>
      <c r="I30" s="50"/>
      <c r="J30" s="64"/>
      <c r="K30" s="64"/>
      <c r="L30" s="64"/>
      <c r="M30" s="64"/>
      <c r="N30" s="64"/>
      <c r="O30" s="64"/>
      <c r="P30" s="64"/>
      <c r="Q30" s="64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43" t="s">
        <v>58</v>
      </c>
      <c r="AD30" s="53" t="s">
        <v>49</v>
      </c>
      <c r="AE30" s="65">
        <v>10</v>
      </c>
      <c r="AF30" s="65">
        <v>8</v>
      </c>
      <c r="AG30" s="65">
        <v>5</v>
      </c>
      <c r="AH30" s="65">
        <v>5</v>
      </c>
      <c r="AI30" s="65">
        <v>5</v>
      </c>
      <c r="AJ30" s="65">
        <v>5</v>
      </c>
      <c r="AK30" s="73">
        <v>2023</v>
      </c>
      <c r="AL30" s="10"/>
    </row>
    <row r="31" spans="1:43" s="54" customFormat="1" ht="50.25" customHeight="1" x14ac:dyDescent="0.25">
      <c r="A31" s="49"/>
      <c r="B31" s="66">
        <v>9</v>
      </c>
      <c r="C31" s="66">
        <v>3</v>
      </c>
      <c r="D31" s="66">
        <v>7</v>
      </c>
      <c r="E31" s="66">
        <v>0</v>
      </c>
      <c r="F31" s="66">
        <v>3</v>
      </c>
      <c r="G31" s="66">
        <v>1</v>
      </c>
      <c r="H31" s="66">
        <v>4</v>
      </c>
      <c r="I31" s="66">
        <v>1</v>
      </c>
      <c r="J31" s="66">
        <v>0</v>
      </c>
      <c r="K31" s="66">
        <v>1</v>
      </c>
      <c r="L31" s="66">
        <v>0</v>
      </c>
      <c r="M31" s="66">
        <v>1</v>
      </c>
      <c r="N31" s="66">
        <v>2</v>
      </c>
      <c r="O31" s="66">
        <v>0</v>
      </c>
      <c r="P31" s="66">
        <v>0</v>
      </c>
      <c r="Q31" s="66">
        <v>1</v>
      </c>
      <c r="R31" s="66" t="s">
        <v>72</v>
      </c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43" t="s">
        <v>121</v>
      </c>
      <c r="AD31" s="53" t="s">
        <v>3</v>
      </c>
      <c r="AE31" s="75">
        <v>20</v>
      </c>
      <c r="AF31" s="75">
        <v>34</v>
      </c>
      <c r="AG31" s="75">
        <v>20</v>
      </c>
      <c r="AH31" s="75">
        <v>20</v>
      </c>
      <c r="AI31" s="75">
        <v>20</v>
      </c>
      <c r="AJ31" s="75">
        <f>SUM(AE31:AI31)</f>
        <v>114</v>
      </c>
      <c r="AK31" s="73">
        <v>2023</v>
      </c>
      <c r="AL31" s="49"/>
    </row>
    <row r="32" spans="1:43" s="8" customFormat="1" ht="51" customHeight="1" x14ac:dyDescent="0.25">
      <c r="A32" s="10"/>
      <c r="B32" s="50"/>
      <c r="C32" s="50"/>
      <c r="D32" s="50"/>
      <c r="E32" s="50"/>
      <c r="F32" s="50"/>
      <c r="G32" s="50"/>
      <c r="H32" s="50"/>
      <c r="I32" s="50"/>
      <c r="J32" s="64"/>
      <c r="K32" s="64"/>
      <c r="L32" s="64"/>
      <c r="M32" s="64"/>
      <c r="N32" s="64"/>
      <c r="O32" s="64"/>
      <c r="P32" s="64"/>
      <c r="Q32" s="64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43" t="s">
        <v>74</v>
      </c>
      <c r="AD32" s="53" t="s">
        <v>56</v>
      </c>
      <c r="AE32" s="65">
        <v>4</v>
      </c>
      <c r="AF32" s="65">
        <v>4</v>
      </c>
      <c r="AG32" s="65">
        <v>4</v>
      </c>
      <c r="AH32" s="65">
        <v>4</v>
      </c>
      <c r="AI32" s="65">
        <v>4</v>
      </c>
      <c r="AJ32" s="65">
        <v>4</v>
      </c>
      <c r="AK32" s="73">
        <v>2023</v>
      </c>
      <c r="AL32" s="10"/>
    </row>
    <row r="33" spans="1:38" s="8" customFormat="1" ht="31.5" x14ac:dyDescent="0.25">
      <c r="A33" s="10"/>
      <c r="B33" s="50"/>
      <c r="C33" s="50"/>
      <c r="D33" s="50"/>
      <c r="E33" s="50"/>
      <c r="F33" s="50"/>
      <c r="G33" s="50"/>
      <c r="H33" s="50"/>
      <c r="I33" s="50"/>
      <c r="J33" s="64"/>
      <c r="K33" s="64"/>
      <c r="L33" s="64"/>
      <c r="M33" s="64"/>
      <c r="N33" s="64"/>
      <c r="O33" s="64"/>
      <c r="P33" s="64"/>
      <c r="Q33" s="64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2" t="s">
        <v>73</v>
      </c>
      <c r="AD33" s="53" t="s">
        <v>56</v>
      </c>
      <c r="AE33" s="65">
        <v>10</v>
      </c>
      <c r="AF33" s="65">
        <v>12</v>
      </c>
      <c r="AG33" s="65">
        <v>15</v>
      </c>
      <c r="AH33" s="65">
        <v>15</v>
      </c>
      <c r="AI33" s="65">
        <v>15</v>
      </c>
      <c r="AJ33" s="65">
        <v>15</v>
      </c>
      <c r="AK33" s="73">
        <v>2023</v>
      </c>
      <c r="AL33" s="10"/>
    </row>
    <row r="34" spans="1:38" s="8" customFormat="1" ht="31.5" x14ac:dyDescent="0.25">
      <c r="A34" s="10"/>
      <c r="B34" s="66">
        <v>9</v>
      </c>
      <c r="C34" s="66">
        <v>3</v>
      </c>
      <c r="D34" s="66">
        <v>7</v>
      </c>
      <c r="E34" s="66">
        <v>0</v>
      </c>
      <c r="F34" s="66">
        <v>3</v>
      </c>
      <c r="G34" s="66">
        <v>1</v>
      </c>
      <c r="H34" s="66">
        <v>4</v>
      </c>
      <c r="I34" s="66">
        <v>1</v>
      </c>
      <c r="J34" s="66">
        <v>0</v>
      </c>
      <c r="K34" s="66">
        <v>1</v>
      </c>
      <c r="L34" s="66">
        <v>0</v>
      </c>
      <c r="M34" s="66">
        <v>1</v>
      </c>
      <c r="N34" s="66">
        <v>2</v>
      </c>
      <c r="O34" s="66">
        <v>0</v>
      </c>
      <c r="P34" s="66">
        <v>0</v>
      </c>
      <c r="Q34" s="66">
        <v>2</v>
      </c>
      <c r="R34" s="66" t="s">
        <v>72</v>
      </c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2" t="s">
        <v>89</v>
      </c>
      <c r="AD34" s="71" t="s">
        <v>3</v>
      </c>
      <c r="AE34" s="75">
        <v>12.6</v>
      </c>
      <c r="AF34" s="75">
        <v>0</v>
      </c>
      <c r="AG34" s="75">
        <v>14</v>
      </c>
      <c r="AH34" s="75">
        <v>14</v>
      </c>
      <c r="AI34" s="75">
        <v>14</v>
      </c>
      <c r="AJ34" s="75">
        <f>SUM(AE34:AI34)</f>
        <v>54.6</v>
      </c>
      <c r="AK34" s="73">
        <v>2023</v>
      </c>
      <c r="AL34" s="10"/>
    </row>
    <row r="35" spans="1:38" s="8" customFormat="1" ht="31.5" x14ac:dyDescent="0.25">
      <c r="A35" s="10"/>
      <c r="B35" s="50"/>
      <c r="C35" s="50"/>
      <c r="D35" s="50"/>
      <c r="E35" s="50"/>
      <c r="F35" s="50"/>
      <c r="G35" s="50"/>
      <c r="H35" s="50"/>
      <c r="I35" s="50"/>
      <c r="J35" s="64"/>
      <c r="K35" s="64"/>
      <c r="L35" s="64"/>
      <c r="M35" s="64"/>
      <c r="N35" s="64"/>
      <c r="O35" s="64"/>
      <c r="P35" s="64"/>
      <c r="Q35" s="64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2" t="s">
        <v>90</v>
      </c>
      <c r="AD35" s="71" t="s">
        <v>56</v>
      </c>
      <c r="AE35" s="65">
        <v>2</v>
      </c>
      <c r="AF35" s="65">
        <v>0</v>
      </c>
      <c r="AG35" s="65">
        <v>2</v>
      </c>
      <c r="AH35" s="65">
        <v>2</v>
      </c>
      <c r="AI35" s="65">
        <v>2</v>
      </c>
      <c r="AJ35" s="65">
        <v>6</v>
      </c>
      <c r="AK35" s="73">
        <v>2023</v>
      </c>
      <c r="AL35" s="10"/>
    </row>
    <row r="36" spans="1:38" s="8" customFormat="1" ht="47.25" x14ac:dyDescent="0.25">
      <c r="A36" s="10"/>
      <c r="B36" s="50"/>
      <c r="C36" s="50"/>
      <c r="D36" s="50"/>
      <c r="E36" s="50"/>
      <c r="F36" s="50"/>
      <c r="G36" s="50"/>
      <c r="H36" s="50"/>
      <c r="I36" s="50"/>
      <c r="J36" s="64"/>
      <c r="K36" s="64"/>
      <c r="L36" s="64"/>
      <c r="M36" s="64"/>
      <c r="N36" s="64"/>
      <c r="O36" s="64"/>
      <c r="P36" s="64"/>
      <c r="Q36" s="64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2" t="s">
        <v>92</v>
      </c>
      <c r="AD36" s="53" t="s">
        <v>55</v>
      </c>
      <c r="AE36" s="65">
        <v>1</v>
      </c>
      <c r="AF36" s="65">
        <v>1</v>
      </c>
      <c r="AG36" s="65">
        <v>1</v>
      </c>
      <c r="AH36" s="65">
        <v>1</v>
      </c>
      <c r="AI36" s="65">
        <v>1</v>
      </c>
      <c r="AJ36" s="65">
        <v>1</v>
      </c>
      <c r="AK36" s="73">
        <v>2023</v>
      </c>
      <c r="AL36" s="10"/>
    </row>
    <row r="37" spans="1:38" s="8" customFormat="1" ht="18" customHeight="1" x14ac:dyDescent="0.25">
      <c r="A37" s="10"/>
      <c r="B37" s="50"/>
      <c r="C37" s="50"/>
      <c r="D37" s="50"/>
      <c r="E37" s="50"/>
      <c r="F37" s="50"/>
      <c r="G37" s="50"/>
      <c r="H37" s="50"/>
      <c r="I37" s="50"/>
      <c r="J37" s="64"/>
      <c r="K37" s="64"/>
      <c r="L37" s="64"/>
      <c r="M37" s="64"/>
      <c r="N37" s="64"/>
      <c r="O37" s="64"/>
      <c r="P37" s="64"/>
      <c r="Q37" s="64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43" t="s">
        <v>91</v>
      </c>
      <c r="AD37" s="44" t="s">
        <v>56</v>
      </c>
      <c r="AE37" s="44">
        <v>1</v>
      </c>
      <c r="AF37" s="44">
        <v>1</v>
      </c>
      <c r="AG37" s="44">
        <v>2</v>
      </c>
      <c r="AH37" s="44">
        <v>2</v>
      </c>
      <c r="AI37" s="44">
        <v>2</v>
      </c>
      <c r="AJ37" s="44">
        <v>4</v>
      </c>
      <c r="AK37" s="73">
        <v>2023</v>
      </c>
      <c r="AL37" s="42"/>
    </row>
    <row r="38" spans="1:38" s="8" customFormat="1" ht="36" customHeight="1" x14ac:dyDescent="0.25">
      <c r="A38" s="10"/>
      <c r="B38" s="50"/>
      <c r="C38" s="50"/>
      <c r="D38" s="50"/>
      <c r="E38" s="50"/>
      <c r="F38" s="50"/>
      <c r="G38" s="50"/>
      <c r="H38" s="50"/>
      <c r="I38" s="50"/>
      <c r="J38" s="64"/>
      <c r="K38" s="64"/>
      <c r="L38" s="64"/>
      <c r="M38" s="64"/>
      <c r="N38" s="64"/>
      <c r="O38" s="64"/>
      <c r="P38" s="64"/>
      <c r="Q38" s="64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2" t="s">
        <v>57</v>
      </c>
      <c r="AD38" s="44" t="s">
        <v>3</v>
      </c>
      <c r="AE38" s="76">
        <v>0</v>
      </c>
      <c r="AF38" s="76">
        <v>0</v>
      </c>
      <c r="AG38" s="76">
        <v>0</v>
      </c>
      <c r="AH38" s="76">
        <v>0</v>
      </c>
      <c r="AI38" s="76">
        <v>0</v>
      </c>
      <c r="AJ38" s="76">
        <v>0</v>
      </c>
      <c r="AK38" s="73">
        <v>2023</v>
      </c>
      <c r="AL38" s="42"/>
    </row>
    <row r="39" spans="1:38" s="8" customFormat="1" ht="31.5" x14ac:dyDescent="0.25">
      <c r="A39" s="10"/>
      <c r="B39" s="50"/>
      <c r="C39" s="50"/>
      <c r="D39" s="50"/>
      <c r="E39" s="50"/>
      <c r="F39" s="50"/>
      <c r="G39" s="50"/>
      <c r="H39" s="50"/>
      <c r="I39" s="50"/>
      <c r="J39" s="64"/>
      <c r="K39" s="64"/>
      <c r="L39" s="64"/>
      <c r="M39" s="64"/>
      <c r="N39" s="64"/>
      <c r="O39" s="64"/>
      <c r="P39" s="64"/>
      <c r="Q39" s="64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2" t="s">
        <v>59</v>
      </c>
      <c r="AD39" s="44" t="s">
        <v>56</v>
      </c>
      <c r="AE39" s="44">
        <v>1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73">
        <v>2023</v>
      </c>
      <c r="AL39" s="42"/>
    </row>
    <row r="40" spans="1:38" s="8" customFormat="1" ht="47.25" x14ac:dyDescent="0.25">
      <c r="A40" s="10"/>
      <c r="B40" s="50"/>
      <c r="C40" s="50"/>
      <c r="D40" s="50"/>
      <c r="E40" s="50"/>
      <c r="F40" s="50"/>
      <c r="G40" s="50"/>
      <c r="H40" s="50"/>
      <c r="I40" s="50"/>
      <c r="J40" s="64"/>
      <c r="K40" s="64"/>
      <c r="L40" s="64"/>
      <c r="M40" s="64"/>
      <c r="N40" s="64"/>
      <c r="O40" s="64"/>
      <c r="P40" s="64"/>
      <c r="Q40" s="64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2" t="s">
        <v>93</v>
      </c>
      <c r="AD40" s="53" t="s">
        <v>55</v>
      </c>
      <c r="AE40" s="65">
        <v>1</v>
      </c>
      <c r="AF40" s="65">
        <v>1</v>
      </c>
      <c r="AG40" s="65">
        <v>1</v>
      </c>
      <c r="AH40" s="65">
        <v>1</v>
      </c>
      <c r="AI40" s="65">
        <v>1</v>
      </c>
      <c r="AJ40" s="65">
        <v>1</v>
      </c>
      <c r="AK40" s="73">
        <v>2023</v>
      </c>
      <c r="AL40" s="42"/>
    </row>
    <row r="41" spans="1:38" s="8" customFormat="1" ht="31.5" x14ac:dyDescent="0.25">
      <c r="A41" s="10"/>
      <c r="B41" s="50"/>
      <c r="C41" s="50"/>
      <c r="D41" s="50"/>
      <c r="E41" s="50"/>
      <c r="F41" s="50"/>
      <c r="G41" s="50"/>
      <c r="H41" s="50"/>
      <c r="I41" s="50"/>
      <c r="J41" s="64"/>
      <c r="K41" s="64"/>
      <c r="L41" s="64"/>
      <c r="M41" s="64"/>
      <c r="N41" s="64"/>
      <c r="O41" s="64"/>
      <c r="P41" s="64"/>
      <c r="Q41" s="64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2" t="s">
        <v>60</v>
      </c>
      <c r="AD41" s="44" t="s">
        <v>56</v>
      </c>
      <c r="AE41" s="44">
        <v>15</v>
      </c>
      <c r="AF41" s="44">
        <v>15</v>
      </c>
      <c r="AG41" s="44">
        <v>15</v>
      </c>
      <c r="AH41" s="44">
        <v>15</v>
      </c>
      <c r="AI41" s="44">
        <v>15</v>
      </c>
      <c r="AJ41" s="44">
        <v>15</v>
      </c>
      <c r="AK41" s="73">
        <v>2023</v>
      </c>
      <c r="AL41" s="42"/>
    </row>
    <row r="42" spans="1:38" s="8" customFormat="1" ht="67.5" customHeight="1" x14ac:dyDescent="0.25">
      <c r="A42" s="10"/>
      <c r="B42" s="50"/>
      <c r="C42" s="50"/>
      <c r="D42" s="50"/>
      <c r="E42" s="50"/>
      <c r="F42" s="50"/>
      <c r="G42" s="50"/>
      <c r="H42" s="50"/>
      <c r="I42" s="50"/>
      <c r="J42" s="64"/>
      <c r="K42" s="64"/>
      <c r="L42" s="64"/>
      <c r="M42" s="64"/>
      <c r="N42" s="64"/>
      <c r="O42" s="64"/>
      <c r="P42" s="64"/>
      <c r="Q42" s="64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2" t="s">
        <v>94</v>
      </c>
      <c r="AD42" s="53" t="s">
        <v>55</v>
      </c>
      <c r="AE42" s="65">
        <v>1</v>
      </c>
      <c r="AF42" s="65">
        <v>1</v>
      </c>
      <c r="AG42" s="65">
        <v>1</v>
      </c>
      <c r="AH42" s="65">
        <v>1</v>
      </c>
      <c r="AI42" s="65">
        <v>1</v>
      </c>
      <c r="AJ42" s="65">
        <v>1</v>
      </c>
      <c r="AK42" s="73">
        <v>2023</v>
      </c>
      <c r="AL42" s="42"/>
    </row>
    <row r="43" spans="1:38" s="8" customFormat="1" ht="63" x14ac:dyDescent="0.25">
      <c r="A43" s="10"/>
      <c r="B43" s="50"/>
      <c r="C43" s="50"/>
      <c r="D43" s="50"/>
      <c r="E43" s="50"/>
      <c r="F43" s="50"/>
      <c r="G43" s="50"/>
      <c r="H43" s="50"/>
      <c r="I43" s="50"/>
      <c r="J43" s="64"/>
      <c r="K43" s="64"/>
      <c r="L43" s="64"/>
      <c r="M43" s="64"/>
      <c r="N43" s="64"/>
      <c r="O43" s="64"/>
      <c r="P43" s="64"/>
      <c r="Q43" s="64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2" t="s">
        <v>76</v>
      </c>
      <c r="AD43" s="44" t="s">
        <v>64</v>
      </c>
      <c r="AE43" s="44">
        <v>4</v>
      </c>
      <c r="AF43" s="44">
        <v>5</v>
      </c>
      <c r="AG43" s="44">
        <v>6</v>
      </c>
      <c r="AH43" s="44">
        <v>6</v>
      </c>
      <c r="AI43" s="44">
        <v>6</v>
      </c>
      <c r="AJ43" s="44">
        <v>15</v>
      </c>
      <c r="AK43" s="73">
        <v>2023</v>
      </c>
      <c r="AL43" s="42"/>
    </row>
    <row r="44" spans="1:38" s="8" customFormat="1" ht="31.5" x14ac:dyDescent="0.25">
      <c r="A44" s="10"/>
      <c r="B44" s="50"/>
      <c r="C44" s="50"/>
      <c r="D44" s="50"/>
      <c r="E44" s="50"/>
      <c r="F44" s="50"/>
      <c r="G44" s="50"/>
      <c r="H44" s="50"/>
      <c r="I44" s="50"/>
      <c r="J44" s="64"/>
      <c r="K44" s="64"/>
      <c r="L44" s="64"/>
      <c r="M44" s="64"/>
      <c r="N44" s="64"/>
      <c r="O44" s="64"/>
      <c r="P44" s="64"/>
      <c r="Q44" s="64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2" t="s">
        <v>61</v>
      </c>
      <c r="AD44" s="44" t="s">
        <v>3</v>
      </c>
      <c r="AE44" s="76">
        <v>0</v>
      </c>
      <c r="AF44" s="76">
        <v>0</v>
      </c>
      <c r="AG44" s="76">
        <v>0</v>
      </c>
      <c r="AH44" s="76">
        <v>0</v>
      </c>
      <c r="AI44" s="76">
        <v>0</v>
      </c>
      <c r="AJ44" s="76">
        <v>0</v>
      </c>
      <c r="AK44" s="73">
        <v>2023</v>
      </c>
      <c r="AL44" s="42"/>
    </row>
    <row r="45" spans="1:38" s="8" customFormat="1" ht="31.5" x14ac:dyDescent="0.25">
      <c r="A45" s="10"/>
      <c r="B45" s="50"/>
      <c r="C45" s="50"/>
      <c r="D45" s="50"/>
      <c r="E45" s="50"/>
      <c r="F45" s="50"/>
      <c r="G45" s="50"/>
      <c r="H45" s="50"/>
      <c r="I45" s="50"/>
      <c r="J45" s="64"/>
      <c r="K45" s="64"/>
      <c r="L45" s="64"/>
      <c r="M45" s="64"/>
      <c r="N45" s="64"/>
      <c r="O45" s="64"/>
      <c r="P45" s="64"/>
      <c r="Q45" s="64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2" t="s">
        <v>62</v>
      </c>
      <c r="AD45" s="44" t="s">
        <v>56</v>
      </c>
      <c r="AE45" s="44">
        <v>10</v>
      </c>
      <c r="AF45" s="44">
        <v>8</v>
      </c>
      <c r="AG45" s="44">
        <v>5</v>
      </c>
      <c r="AH45" s="44">
        <v>5</v>
      </c>
      <c r="AI45" s="44">
        <v>5</v>
      </c>
      <c r="AJ45" s="44">
        <v>5</v>
      </c>
      <c r="AK45" s="73">
        <v>2023</v>
      </c>
      <c r="AL45" s="42"/>
    </row>
    <row r="46" spans="1:38" s="8" customFormat="1" ht="66" customHeight="1" x14ac:dyDescent="0.25">
      <c r="A46" s="10"/>
      <c r="B46" s="50"/>
      <c r="C46" s="50"/>
      <c r="D46" s="50"/>
      <c r="E46" s="50"/>
      <c r="F46" s="50"/>
      <c r="G46" s="50"/>
      <c r="H46" s="50"/>
      <c r="I46" s="50"/>
      <c r="J46" s="64"/>
      <c r="K46" s="64"/>
      <c r="L46" s="64"/>
      <c r="M46" s="64"/>
      <c r="N46" s="64"/>
      <c r="O46" s="64"/>
      <c r="P46" s="64"/>
      <c r="Q46" s="64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2" t="s">
        <v>95</v>
      </c>
      <c r="AD46" s="53" t="s">
        <v>55</v>
      </c>
      <c r="AE46" s="65">
        <v>1</v>
      </c>
      <c r="AF46" s="65">
        <v>1</v>
      </c>
      <c r="AG46" s="65">
        <v>1</v>
      </c>
      <c r="AH46" s="65">
        <v>1</v>
      </c>
      <c r="AI46" s="65">
        <v>1</v>
      </c>
      <c r="AJ46" s="65">
        <v>1</v>
      </c>
      <c r="AK46" s="73">
        <v>2023</v>
      </c>
      <c r="AL46" s="42"/>
    </row>
    <row r="47" spans="1:38" s="8" customFormat="1" ht="34.5" customHeight="1" x14ac:dyDescent="0.25">
      <c r="A47" s="10"/>
      <c r="B47" s="50"/>
      <c r="C47" s="50"/>
      <c r="D47" s="50"/>
      <c r="E47" s="50"/>
      <c r="F47" s="50"/>
      <c r="G47" s="50"/>
      <c r="H47" s="50"/>
      <c r="I47" s="50"/>
      <c r="J47" s="64"/>
      <c r="K47" s="64"/>
      <c r="L47" s="64"/>
      <c r="M47" s="64"/>
      <c r="N47" s="64"/>
      <c r="O47" s="64"/>
      <c r="P47" s="64"/>
      <c r="Q47" s="64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2" t="s">
        <v>63</v>
      </c>
      <c r="AD47" s="44" t="s">
        <v>64</v>
      </c>
      <c r="AE47" s="44">
        <v>180</v>
      </c>
      <c r="AF47" s="44">
        <v>180</v>
      </c>
      <c r="AG47" s="44">
        <v>180</v>
      </c>
      <c r="AH47" s="44">
        <v>180</v>
      </c>
      <c r="AI47" s="44">
        <v>180</v>
      </c>
      <c r="AJ47" s="44">
        <v>540</v>
      </c>
      <c r="AK47" s="73">
        <v>2023</v>
      </c>
      <c r="AL47" s="42"/>
    </row>
    <row r="48" spans="1:38" s="8" customFormat="1" ht="66.75" customHeight="1" x14ac:dyDescent="0.25">
      <c r="A48" s="10"/>
      <c r="B48" s="50"/>
      <c r="C48" s="50"/>
      <c r="D48" s="50"/>
      <c r="E48" s="50"/>
      <c r="F48" s="50"/>
      <c r="G48" s="50"/>
      <c r="H48" s="50"/>
      <c r="I48" s="50"/>
      <c r="J48" s="64"/>
      <c r="K48" s="64"/>
      <c r="L48" s="64"/>
      <c r="M48" s="64"/>
      <c r="N48" s="64"/>
      <c r="O48" s="64"/>
      <c r="P48" s="64"/>
      <c r="Q48" s="64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2" t="s">
        <v>96</v>
      </c>
      <c r="AD48" s="53" t="s">
        <v>55</v>
      </c>
      <c r="AE48" s="65">
        <v>1</v>
      </c>
      <c r="AF48" s="65">
        <v>1</v>
      </c>
      <c r="AG48" s="65">
        <v>1</v>
      </c>
      <c r="AH48" s="65">
        <v>1</v>
      </c>
      <c r="AI48" s="65">
        <v>1</v>
      </c>
      <c r="AJ48" s="65">
        <v>1</v>
      </c>
      <c r="AK48" s="73">
        <v>2023</v>
      </c>
      <c r="AL48" s="42"/>
    </row>
    <row r="49" spans="1:38" s="8" customFormat="1" ht="31.5" x14ac:dyDescent="0.25">
      <c r="A49" s="10"/>
      <c r="B49" s="50"/>
      <c r="C49" s="50"/>
      <c r="D49" s="50"/>
      <c r="E49" s="50"/>
      <c r="F49" s="50"/>
      <c r="G49" s="50"/>
      <c r="H49" s="50"/>
      <c r="I49" s="50"/>
      <c r="J49" s="64"/>
      <c r="K49" s="64"/>
      <c r="L49" s="64"/>
      <c r="M49" s="64"/>
      <c r="N49" s="64"/>
      <c r="O49" s="64"/>
      <c r="P49" s="64"/>
      <c r="Q49" s="64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2" t="s">
        <v>65</v>
      </c>
      <c r="AD49" s="44" t="s">
        <v>56</v>
      </c>
      <c r="AE49" s="44">
        <v>20</v>
      </c>
      <c r="AF49" s="44">
        <v>20</v>
      </c>
      <c r="AG49" s="44">
        <v>20</v>
      </c>
      <c r="AH49" s="44">
        <v>20</v>
      </c>
      <c r="AI49" s="44">
        <v>20</v>
      </c>
      <c r="AJ49" s="44">
        <v>60</v>
      </c>
      <c r="AK49" s="73">
        <v>2023</v>
      </c>
      <c r="AL49" s="42"/>
    </row>
    <row r="50" spans="1:38" s="8" customFormat="1" ht="66.75" customHeight="1" x14ac:dyDescent="0.25">
      <c r="A50" s="10"/>
      <c r="B50" s="50"/>
      <c r="C50" s="50"/>
      <c r="D50" s="50"/>
      <c r="E50" s="50"/>
      <c r="F50" s="50"/>
      <c r="G50" s="50"/>
      <c r="H50" s="50"/>
      <c r="I50" s="50"/>
      <c r="J50" s="64"/>
      <c r="K50" s="64"/>
      <c r="L50" s="64"/>
      <c r="M50" s="64"/>
      <c r="N50" s="64"/>
      <c r="O50" s="64"/>
      <c r="P50" s="64"/>
      <c r="Q50" s="64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2" t="s">
        <v>97</v>
      </c>
      <c r="AD50" s="53" t="s">
        <v>55</v>
      </c>
      <c r="AE50" s="65">
        <v>1</v>
      </c>
      <c r="AF50" s="65">
        <v>1</v>
      </c>
      <c r="AG50" s="65">
        <v>1</v>
      </c>
      <c r="AH50" s="65">
        <v>1</v>
      </c>
      <c r="AI50" s="65">
        <v>1</v>
      </c>
      <c r="AJ50" s="65">
        <v>1</v>
      </c>
      <c r="AK50" s="73">
        <v>2023</v>
      </c>
      <c r="AL50" s="42"/>
    </row>
    <row r="51" spans="1:38" s="8" customFormat="1" ht="50.25" customHeight="1" x14ac:dyDescent="0.25">
      <c r="A51" s="10"/>
      <c r="B51" s="50"/>
      <c r="C51" s="50"/>
      <c r="D51" s="50"/>
      <c r="E51" s="50"/>
      <c r="F51" s="50"/>
      <c r="G51" s="50"/>
      <c r="H51" s="50"/>
      <c r="I51" s="50"/>
      <c r="J51" s="64"/>
      <c r="K51" s="64"/>
      <c r="L51" s="64"/>
      <c r="M51" s="64"/>
      <c r="N51" s="64"/>
      <c r="O51" s="64"/>
      <c r="P51" s="64"/>
      <c r="Q51" s="64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2" t="s">
        <v>77</v>
      </c>
      <c r="AD51" s="44" t="s">
        <v>56</v>
      </c>
      <c r="AE51" s="44">
        <v>1000</v>
      </c>
      <c r="AF51" s="44">
        <v>1000</v>
      </c>
      <c r="AG51" s="44">
        <v>1000</v>
      </c>
      <c r="AH51" s="44">
        <v>1000</v>
      </c>
      <c r="AI51" s="44">
        <v>1000</v>
      </c>
      <c r="AJ51" s="44">
        <v>1000</v>
      </c>
      <c r="AK51" s="73">
        <v>2023</v>
      </c>
      <c r="AL51" s="42"/>
    </row>
    <row r="52" spans="1:38" s="8" customFormat="1" ht="69.75" customHeight="1" x14ac:dyDescent="0.25">
      <c r="A52" s="10"/>
      <c r="B52" s="50"/>
      <c r="C52" s="50"/>
      <c r="D52" s="50"/>
      <c r="E52" s="50"/>
      <c r="F52" s="50"/>
      <c r="G52" s="50"/>
      <c r="H52" s="50"/>
      <c r="I52" s="50"/>
      <c r="J52" s="64"/>
      <c r="K52" s="64"/>
      <c r="L52" s="64"/>
      <c r="M52" s="64"/>
      <c r="N52" s="64"/>
      <c r="O52" s="64"/>
      <c r="P52" s="64"/>
      <c r="Q52" s="64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2" t="s">
        <v>98</v>
      </c>
      <c r="AD52" s="53" t="s">
        <v>55</v>
      </c>
      <c r="AE52" s="65">
        <v>1</v>
      </c>
      <c r="AF52" s="65">
        <v>1</v>
      </c>
      <c r="AG52" s="65">
        <v>1</v>
      </c>
      <c r="AH52" s="65">
        <v>1</v>
      </c>
      <c r="AI52" s="65">
        <v>1</v>
      </c>
      <c r="AJ52" s="65">
        <v>1</v>
      </c>
      <c r="AK52" s="73">
        <v>2023</v>
      </c>
      <c r="AL52" s="42"/>
    </row>
    <row r="53" spans="1:38" s="8" customFormat="1" ht="47.25" x14ac:dyDescent="0.25">
      <c r="A53" s="10"/>
      <c r="B53" s="50"/>
      <c r="C53" s="50"/>
      <c r="D53" s="50"/>
      <c r="E53" s="50"/>
      <c r="F53" s="50"/>
      <c r="G53" s="50"/>
      <c r="H53" s="50"/>
      <c r="I53" s="50"/>
      <c r="J53" s="64"/>
      <c r="K53" s="64"/>
      <c r="L53" s="64"/>
      <c r="M53" s="64"/>
      <c r="N53" s="64"/>
      <c r="O53" s="64"/>
      <c r="P53" s="64"/>
      <c r="Q53" s="64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2" t="s">
        <v>78</v>
      </c>
      <c r="AD53" s="44" t="s">
        <v>48</v>
      </c>
      <c r="AE53" s="44">
        <v>2</v>
      </c>
      <c r="AF53" s="44">
        <v>2</v>
      </c>
      <c r="AG53" s="44">
        <v>2</v>
      </c>
      <c r="AH53" s="44">
        <v>2</v>
      </c>
      <c r="AI53" s="44">
        <v>2</v>
      </c>
      <c r="AJ53" s="44">
        <v>2</v>
      </c>
      <c r="AK53" s="73">
        <v>2023</v>
      </c>
      <c r="AL53" s="42"/>
    </row>
    <row r="54" spans="1:38" s="8" customFormat="1" ht="67.5" customHeight="1" x14ac:dyDescent="0.25">
      <c r="A54" s="10"/>
      <c r="B54" s="50"/>
      <c r="C54" s="50"/>
      <c r="D54" s="50"/>
      <c r="E54" s="50"/>
      <c r="F54" s="50"/>
      <c r="G54" s="50"/>
      <c r="H54" s="50"/>
      <c r="I54" s="50"/>
      <c r="J54" s="64"/>
      <c r="K54" s="64"/>
      <c r="L54" s="64"/>
      <c r="M54" s="64"/>
      <c r="N54" s="64"/>
      <c r="O54" s="64"/>
      <c r="P54" s="64"/>
      <c r="Q54" s="64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2" t="s">
        <v>99</v>
      </c>
      <c r="AD54" s="53" t="s">
        <v>55</v>
      </c>
      <c r="AE54" s="65">
        <v>1</v>
      </c>
      <c r="AF54" s="65">
        <v>1</v>
      </c>
      <c r="AG54" s="65">
        <v>1</v>
      </c>
      <c r="AH54" s="65">
        <v>1</v>
      </c>
      <c r="AI54" s="65">
        <v>1</v>
      </c>
      <c r="AJ54" s="65">
        <v>1</v>
      </c>
      <c r="AK54" s="73">
        <v>2023</v>
      </c>
      <c r="AL54" s="42"/>
    </row>
    <row r="55" spans="1:38" s="8" customFormat="1" ht="47.25" x14ac:dyDescent="0.25">
      <c r="A55" s="10"/>
      <c r="B55" s="50"/>
      <c r="C55" s="50"/>
      <c r="D55" s="50"/>
      <c r="E55" s="50"/>
      <c r="F55" s="50"/>
      <c r="G55" s="50"/>
      <c r="H55" s="50"/>
      <c r="I55" s="50"/>
      <c r="J55" s="64"/>
      <c r="K55" s="64"/>
      <c r="L55" s="64"/>
      <c r="M55" s="64"/>
      <c r="N55" s="64"/>
      <c r="O55" s="64"/>
      <c r="P55" s="64"/>
      <c r="Q55" s="64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2" t="s">
        <v>79</v>
      </c>
      <c r="AD55" s="44" t="s">
        <v>55</v>
      </c>
      <c r="AE55" s="44">
        <v>1</v>
      </c>
      <c r="AF55" s="44">
        <v>1</v>
      </c>
      <c r="AG55" s="44">
        <v>1</v>
      </c>
      <c r="AH55" s="44">
        <v>1</v>
      </c>
      <c r="AI55" s="44">
        <v>1</v>
      </c>
      <c r="AJ55" s="44">
        <v>1</v>
      </c>
      <c r="AK55" s="73">
        <v>2023</v>
      </c>
      <c r="AL55" s="42"/>
    </row>
    <row r="56" spans="1:38" s="8" customFormat="1" ht="31.5" x14ac:dyDescent="0.25">
      <c r="A56" s="10"/>
      <c r="B56" s="50"/>
      <c r="C56" s="50"/>
      <c r="D56" s="50"/>
      <c r="E56" s="50"/>
      <c r="F56" s="50"/>
      <c r="G56" s="50"/>
      <c r="H56" s="50"/>
      <c r="I56" s="50"/>
      <c r="J56" s="64"/>
      <c r="K56" s="64"/>
      <c r="L56" s="64"/>
      <c r="M56" s="64"/>
      <c r="N56" s="64"/>
      <c r="O56" s="64"/>
      <c r="P56" s="64"/>
      <c r="Q56" s="64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2" t="s">
        <v>66</v>
      </c>
      <c r="AD56" s="44" t="s">
        <v>48</v>
      </c>
      <c r="AE56" s="44">
        <v>10</v>
      </c>
      <c r="AF56" s="44">
        <v>8</v>
      </c>
      <c r="AG56" s="44">
        <v>6</v>
      </c>
      <c r="AH56" s="44">
        <v>6</v>
      </c>
      <c r="AI56" s="44">
        <v>6</v>
      </c>
      <c r="AJ56" s="44">
        <v>6</v>
      </c>
      <c r="AK56" s="73">
        <v>2023</v>
      </c>
      <c r="AL56" s="42"/>
    </row>
    <row r="57" spans="1:38" s="8" customFormat="1" ht="66" customHeight="1" x14ac:dyDescent="0.25">
      <c r="A57" s="10"/>
      <c r="B57" s="50"/>
      <c r="C57" s="50"/>
      <c r="D57" s="50"/>
      <c r="E57" s="50"/>
      <c r="F57" s="50"/>
      <c r="G57" s="50"/>
      <c r="H57" s="50"/>
      <c r="I57" s="50"/>
      <c r="J57" s="64"/>
      <c r="K57" s="64"/>
      <c r="L57" s="64"/>
      <c r="M57" s="64"/>
      <c r="N57" s="64"/>
      <c r="O57" s="64"/>
      <c r="P57" s="64"/>
      <c r="Q57" s="64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2" t="s">
        <v>100</v>
      </c>
      <c r="AD57" s="53" t="s">
        <v>55</v>
      </c>
      <c r="AE57" s="65">
        <v>1</v>
      </c>
      <c r="AF57" s="65">
        <v>1</v>
      </c>
      <c r="AG57" s="65">
        <v>1</v>
      </c>
      <c r="AH57" s="65">
        <v>1</v>
      </c>
      <c r="AI57" s="65">
        <v>1</v>
      </c>
      <c r="AJ57" s="65">
        <v>1</v>
      </c>
      <c r="AK57" s="73">
        <v>2023</v>
      </c>
      <c r="AL57" s="42"/>
    </row>
    <row r="58" spans="1:38" s="8" customFormat="1" ht="31.5" x14ac:dyDescent="0.25">
      <c r="A58" s="10"/>
      <c r="B58" s="50"/>
      <c r="C58" s="50"/>
      <c r="D58" s="50"/>
      <c r="E58" s="50"/>
      <c r="F58" s="50"/>
      <c r="G58" s="50"/>
      <c r="H58" s="50"/>
      <c r="I58" s="50"/>
      <c r="J58" s="64"/>
      <c r="K58" s="64"/>
      <c r="L58" s="64"/>
      <c r="M58" s="64"/>
      <c r="N58" s="64"/>
      <c r="O58" s="64"/>
      <c r="P58" s="64"/>
      <c r="Q58" s="64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2" t="s">
        <v>80</v>
      </c>
      <c r="AD58" s="44" t="s">
        <v>56</v>
      </c>
      <c r="AE58" s="44">
        <v>50</v>
      </c>
      <c r="AF58" s="44">
        <v>50</v>
      </c>
      <c r="AG58" s="44">
        <v>50</v>
      </c>
      <c r="AH58" s="44">
        <v>50</v>
      </c>
      <c r="AI58" s="44">
        <v>50</v>
      </c>
      <c r="AJ58" s="44">
        <v>50</v>
      </c>
      <c r="AK58" s="73">
        <v>2023</v>
      </c>
      <c r="AL58" s="42"/>
    </row>
    <row r="59" spans="1:38" s="8" customFormat="1" ht="47.25" x14ac:dyDescent="0.25">
      <c r="A59" s="10"/>
      <c r="B59" s="50"/>
      <c r="C59" s="50"/>
      <c r="D59" s="50"/>
      <c r="E59" s="50"/>
      <c r="F59" s="50"/>
      <c r="G59" s="50"/>
      <c r="H59" s="50"/>
      <c r="I59" s="50"/>
      <c r="J59" s="64"/>
      <c r="K59" s="64"/>
      <c r="L59" s="64"/>
      <c r="M59" s="64"/>
      <c r="N59" s="64"/>
      <c r="O59" s="64"/>
      <c r="P59" s="64"/>
      <c r="Q59" s="64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2" t="s">
        <v>81</v>
      </c>
      <c r="AD59" s="44" t="s">
        <v>48</v>
      </c>
      <c r="AE59" s="44">
        <v>4</v>
      </c>
      <c r="AF59" s="44">
        <v>3</v>
      </c>
      <c r="AG59" s="44">
        <v>2</v>
      </c>
      <c r="AH59" s="44">
        <v>2</v>
      </c>
      <c r="AI59" s="44">
        <v>2</v>
      </c>
      <c r="AJ59" s="44">
        <v>2</v>
      </c>
      <c r="AK59" s="73">
        <v>2023</v>
      </c>
      <c r="AL59" s="42"/>
    </row>
    <row r="60" spans="1:38" s="8" customFormat="1" ht="66.75" customHeight="1" x14ac:dyDescent="0.25">
      <c r="A60" s="10"/>
      <c r="B60" s="50"/>
      <c r="C60" s="50"/>
      <c r="D60" s="50"/>
      <c r="E60" s="50"/>
      <c r="F60" s="50"/>
      <c r="G60" s="50"/>
      <c r="H60" s="50"/>
      <c r="I60" s="50"/>
      <c r="J60" s="64"/>
      <c r="K60" s="64"/>
      <c r="L60" s="64"/>
      <c r="M60" s="64"/>
      <c r="N60" s="64"/>
      <c r="O60" s="64"/>
      <c r="P60" s="64"/>
      <c r="Q60" s="64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2" t="s">
        <v>101</v>
      </c>
      <c r="AD60" s="53" t="s">
        <v>55</v>
      </c>
      <c r="AE60" s="65">
        <v>1</v>
      </c>
      <c r="AF60" s="65">
        <v>1</v>
      </c>
      <c r="AG60" s="65">
        <v>1</v>
      </c>
      <c r="AH60" s="65">
        <v>1</v>
      </c>
      <c r="AI60" s="65">
        <v>1</v>
      </c>
      <c r="AJ60" s="65">
        <v>1</v>
      </c>
      <c r="AK60" s="73">
        <v>2023</v>
      </c>
      <c r="AL60" s="42"/>
    </row>
    <row r="61" spans="1:38" s="8" customFormat="1" ht="47.25" x14ac:dyDescent="0.25">
      <c r="A61" s="10"/>
      <c r="B61" s="50"/>
      <c r="C61" s="50"/>
      <c r="D61" s="50"/>
      <c r="E61" s="50"/>
      <c r="F61" s="50"/>
      <c r="G61" s="50"/>
      <c r="H61" s="50"/>
      <c r="I61" s="50"/>
      <c r="J61" s="64"/>
      <c r="K61" s="64"/>
      <c r="L61" s="64"/>
      <c r="M61" s="64"/>
      <c r="N61" s="64"/>
      <c r="O61" s="64"/>
      <c r="P61" s="64"/>
      <c r="Q61" s="64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2" t="s">
        <v>82</v>
      </c>
      <c r="AD61" s="44" t="s">
        <v>48</v>
      </c>
      <c r="AE61" s="44">
        <v>2</v>
      </c>
      <c r="AF61" s="44">
        <v>3</v>
      </c>
      <c r="AG61" s="44">
        <v>4</v>
      </c>
      <c r="AH61" s="44">
        <v>4</v>
      </c>
      <c r="AI61" s="44">
        <v>4</v>
      </c>
      <c r="AJ61" s="44">
        <v>4</v>
      </c>
      <c r="AK61" s="73">
        <v>2023</v>
      </c>
      <c r="AL61" s="42"/>
    </row>
    <row r="62" spans="1:38" s="8" customFormat="1" ht="47.25" x14ac:dyDescent="0.25">
      <c r="A62" s="10"/>
      <c r="B62" s="50"/>
      <c r="C62" s="50"/>
      <c r="D62" s="50"/>
      <c r="E62" s="50"/>
      <c r="F62" s="50"/>
      <c r="G62" s="50"/>
      <c r="H62" s="50"/>
      <c r="I62" s="50"/>
      <c r="J62" s="64"/>
      <c r="K62" s="64"/>
      <c r="L62" s="64"/>
      <c r="M62" s="64"/>
      <c r="N62" s="64"/>
      <c r="O62" s="64"/>
      <c r="P62" s="64"/>
      <c r="Q62" s="64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2" t="s">
        <v>83</v>
      </c>
      <c r="AD62" s="44" t="s">
        <v>48</v>
      </c>
      <c r="AE62" s="44">
        <v>4</v>
      </c>
      <c r="AF62" s="44">
        <v>3</v>
      </c>
      <c r="AG62" s="44">
        <v>2</v>
      </c>
      <c r="AH62" s="44">
        <v>2</v>
      </c>
      <c r="AI62" s="44">
        <v>2</v>
      </c>
      <c r="AJ62" s="44">
        <v>2</v>
      </c>
      <c r="AK62" s="73">
        <v>2023</v>
      </c>
      <c r="AL62" s="42"/>
    </row>
    <row r="63" spans="1:38" s="8" customFormat="1" ht="51" customHeight="1" x14ac:dyDescent="0.25">
      <c r="A63" s="10"/>
      <c r="B63" s="50"/>
      <c r="C63" s="50"/>
      <c r="D63" s="50"/>
      <c r="E63" s="50"/>
      <c r="F63" s="50"/>
      <c r="G63" s="50"/>
      <c r="H63" s="50"/>
      <c r="I63" s="50"/>
      <c r="J63" s="64"/>
      <c r="K63" s="64"/>
      <c r="L63" s="64"/>
      <c r="M63" s="64"/>
      <c r="N63" s="64"/>
      <c r="O63" s="64"/>
      <c r="P63" s="64"/>
      <c r="Q63" s="64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2" t="s">
        <v>102</v>
      </c>
      <c r="AD63" s="53" t="s">
        <v>55</v>
      </c>
      <c r="AE63" s="65">
        <v>1</v>
      </c>
      <c r="AF63" s="65">
        <v>1</v>
      </c>
      <c r="AG63" s="65">
        <v>1</v>
      </c>
      <c r="AH63" s="65">
        <v>1</v>
      </c>
      <c r="AI63" s="65">
        <v>1</v>
      </c>
      <c r="AJ63" s="65">
        <v>1</v>
      </c>
      <c r="AK63" s="73">
        <v>2023</v>
      </c>
      <c r="AL63" s="42"/>
    </row>
    <row r="64" spans="1:38" s="8" customFormat="1" ht="31.5" x14ac:dyDescent="0.25">
      <c r="A64" s="10"/>
      <c r="B64" s="50"/>
      <c r="C64" s="50"/>
      <c r="D64" s="50"/>
      <c r="E64" s="50"/>
      <c r="F64" s="50"/>
      <c r="G64" s="50"/>
      <c r="H64" s="50"/>
      <c r="I64" s="50"/>
      <c r="J64" s="64"/>
      <c r="K64" s="64"/>
      <c r="L64" s="64"/>
      <c r="M64" s="64"/>
      <c r="N64" s="64"/>
      <c r="O64" s="64"/>
      <c r="P64" s="64"/>
      <c r="Q64" s="64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2" t="s">
        <v>84</v>
      </c>
      <c r="AD64" s="44" t="s">
        <v>56</v>
      </c>
      <c r="AE64" s="44">
        <v>1</v>
      </c>
      <c r="AF64" s="44">
        <v>1</v>
      </c>
      <c r="AG64" s="44">
        <v>1</v>
      </c>
      <c r="AH64" s="44">
        <v>1</v>
      </c>
      <c r="AI64" s="44">
        <v>1</v>
      </c>
      <c r="AJ64" s="44">
        <v>1</v>
      </c>
      <c r="AK64" s="73">
        <v>2023</v>
      </c>
      <c r="AL64" s="42"/>
    </row>
    <row r="65" spans="1:38" s="8" customFormat="1" ht="47.25" x14ac:dyDescent="0.25">
      <c r="A65" s="10"/>
      <c r="B65" s="50"/>
      <c r="C65" s="50"/>
      <c r="D65" s="50"/>
      <c r="E65" s="50"/>
      <c r="F65" s="50"/>
      <c r="G65" s="50"/>
      <c r="H65" s="50"/>
      <c r="I65" s="50"/>
      <c r="J65" s="64"/>
      <c r="K65" s="64"/>
      <c r="L65" s="64"/>
      <c r="M65" s="64"/>
      <c r="N65" s="64"/>
      <c r="O65" s="64"/>
      <c r="P65" s="64"/>
      <c r="Q65" s="64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2" t="s">
        <v>85</v>
      </c>
      <c r="AD65" s="44" t="s">
        <v>48</v>
      </c>
      <c r="AE65" s="44">
        <v>5</v>
      </c>
      <c r="AF65" s="44">
        <v>7</v>
      </c>
      <c r="AG65" s="44">
        <v>10</v>
      </c>
      <c r="AH65" s="44">
        <v>10</v>
      </c>
      <c r="AI65" s="44">
        <v>10</v>
      </c>
      <c r="AJ65" s="44">
        <v>10</v>
      </c>
      <c r="AK65" s="73">
        <v>2023</v>
      </c>
      <c r="AL65" s="42"/>
    </row>
    <row r="66" spans="1:38" s="8" customFormat="1" ht="242.25" customHeight="1" x14ac:dyDescent="0.25">
      <c r="A66" s="10"/>
      <c r="B66" s="50"/>
      <c r="C66" s="50"/>
      <c r="D66" s="50"/>
      <c r="E66" s="50"/>
      <c r="F66" s="50"/>
      <c r="G66" s="50"/>
      <c r="H66" s="50"/>
      <c r="I66" s="50"/>
      <c r="J66" s="64"/>
      <c r="K66" s="64"/>
      <c r="L66" s="64"/>
      <c r="M66" s="64"/>
      <c r="N66" s="64"/>
      <c r="O66" s="64"/>
      <c r="P66" s="64"/>
      <c r="Q66" s="64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2" t="s">
        <v>103</v>
      </c>
      <c r="AD66" s="53" t="s">
        <v>55</v>
      </c>
      <c r="AE66" s="65">
        <v>1</v>
      </c>
      <c r="AF66" s="65">
        <v>1</v>
      </c>
      <c r="AG66" s="65">
        <v>1</v>
      </c>
      <c r="AH66" s="65">
        <v>1</v>
      </c>
      <c r="AI66" s="65">
        <v>1</v>
      </c>
      <c r="AJ66" s="65">
        <v>1</v>
      </c>
      <c r="AK66" s="73">
        <v>2023</v>
      </c>
      <c r="AL66" s="42"/>
    </row>
    <row r="67" spans="1:38" s="8" customFormat="1" ht="31.5" x14ac:dyDescent="0.25">
      <c r="A67" s="10"/>
      <c r="B67" s="50"/>
      <c r="C67" s="50"/>
      <c r="D67" s="50"/>
      <c r="E67" s="50"/>
      <c r="F67" s="50"/>
      <c r="G67" s="50"/>
      <c r="H67" s="50"/>
      <c r="I67" s="50"/>
      <c r="J67" s="64"/>
      <c r="K67" s="64"/>
      <c r="L67" s="64"/>
      <c r="M67" s="64"/>
      <c r="N67" s="64"/>
      <c r="O67" s="64"/>
      <c r="P67" s="64"/>
      <c r="Q67" s="64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2" t="s">
        <v>86</v>
      </c>
      <c r="AD67" s="44" t="s">
        <v>56</v>
      </c>
      <c r="AE67" s="44">
        <v>30</v>
      </c>
      <c r="AF67" s="44">
        <v>30</v>
      </c>
      <c r="AG67" s="44">
        <v>30</v>
      </c>
      <c r="AH67" s="44">
        <v>30</v>
      </c>
      <c r="AI67" s="44">
        <v>30</v>
      </c>
      <c r="AJ67" s="44">
        <v>90</v>
      </c>
      <c r="AK67" s="73">
        <v>2023</v>
      </c>
      <c r="AL67" s="42"/>
    </row>
    <row r="68" spans="1:38" s="8" customFormat="1" ht="51" customHeight="1" x14ac:dyDescent="0.25">
      <c r="A68" s="10"/>
      <c r="B68" s="50"/>
      <c r="C68" s="50"/>
      <c r="D68" s="50"/>
      <c r="E68" s="50"/>
      <c r="F68" s="50"/>
      <c r="G68" s="50"/>
      <c r="H68" s="50"/>
      <c r="I68" s="50"/>
      <c r="J68" s="64"/>
      <c r="K68" s="64"/>
      <c r="L68" s="64"/>
      <c r="M68" s="64"/>
      <c r="N68" s="64"/>
      <c r="O68" s="64"/>
      <c r="P68" s="64"/>
      <c r="Q68" s="64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2" t="s">
        <v>104</v>
      </c>
      <c r="AD68" s="53" t="s">
        <v>55</v>
      </c>
      <c r="AE68" s="65">
        <v>1</v>
      </c>
      <c r="AF68" s="65">
        <v>1</v>
      </c>
      <c r="AG68" s="65">
        <v>1</v>
      </c>
      <c r="AH68" s="65">
        <v>1</v>
      </c>
      <c r="AI68" s="65">
        <v>1</v>
      </c>
      <c r="AJ68" s="65">
        <v>1</v>
      </c>
      <c r="AK68" s="73">
        <v>2023</v>
      </c>
      <c r="AL68" s="42"/>
    </row>
    <row r="69" spans="1:38" s="8" customFormat="1" ht="31.5" x14ac:dyDescent="0.25">
      <c r="A69" s="10"/>
      <c r="B69" s="50"/>
      <c r="C69" s="50"/>
      <c r="D69" s="50"/>
      <c r="E69" s="50"/>
      <c r="F69" s="50"/>
      <c r="G69" s="50"/>
      <c r="H69" s="50"/>
      <c r="I69" s="50"/>
      <c r="J69" s="64"/>
      <c r="K69" s="64"/>
      <c r="L69" s="64"/>
      <c r="M69" s="64"/>
      <c r="N69" s="64"/>
      <c r="O69" s="64"/>
      <c r="P69" s="64"/>
      <c r="Q69" s="64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2" t="s">
        <v>87</v>
      </c>
      <c r="AD69" s="44" t="s">
        <v>56</v>
      </c>
      <c r="AE69" s="44">
        <v>70</v>
      </c>
      <c r="AF69" s="44">
        <v>70</v>
      </c>
      <c r="AG69" s="44">
        <v>70</v>
      </c>
      <c r="AH69" s="44">
        <v>70</v>
      </c>
      <c r="AI69" s="44">
        <v>70</v>
      </c>
      <c r="AJ69" s="44">
        <v>210</v>
      </c>
      <c r="AK69" s="73">
        <v>2023</v>
      </c>
      <c r="AL69" s="42"/>
    </row>
    <row r="70" spans="1:38" s="8" customFormat="1" ht="47.25" x14ac:dyDescent="0.25">
      <c r="A70" s="10"/>
      <c r="B70" s="50"/>
      <c r="C70" s="50"/>
      <c r="D70" s="50"/>
      <c r="E70" s="50"/>
      <c r="F70" s="50"/>
      <c r="G70" s="50"/>
      <c r="H70" s="50"/>
      <c r="I70" s="50"/>
      <c r="J70" s="64"/>
      <c r="K70" s="64"/>
      <c r="L70" s="64"/>
      <c r="M70" s="64"/>
      <c r="N70" s="64"/>
      <c r="O70" s="64"/>
      <c r="P70" s="64"/>
      <c r="Q70" s="64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2" t="s">
        <v>88</v>
      </c>
      <c r="AD70" s="44" t="s">
        <v>64</v>
      </c>
      <c r="AE70" s="44">
        <v>70</v>
      </c>
      <c r="AF70" s="44">
        <v>65</v>
      </c>
      <c r="AG70" s="44">
        <v>60</v>
      </c>
      <c r="AH70" s="44">
        <v>60</v>
      </c>
      <c r="AI70" s="44">
        <v>60</v>
      </c>
      <c r="AJ70" s="44">
        <v>195</v>
      </c>
      <c r="AK70" s="73">
        <v>2023</v>
      </c>
      <c r="AL70" s="42"/>
    </row>
    <row r="71" spans="1:38" s="8" customFormat="1" ht="69" customHeight="1" x14ac:dyDescent="0.25">
      <c r="A71" s="10"/>
      <c r="B71" s="50"/>
      <c r="C71" s="50"/>
      <c r="D71" s="50"/>
      <c r="E71" s="50"/>
      <c r="F71" s="50"/>
      <c r="G71" s="50"/>
      <c r="H71" s="50"/>
      <c r="I71" s="50"/>
      <c r="J71" s="64"/>
      <c r="K71" s="64"/>
      <c r="L71" s="64"/>
      <c r="M71" s="64"/>
      <c r="N71" s="64"/>
      <c r="O71" s="64"/>
      <c r="P71" s="64"/>
      <c r="Q71" s="64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2" t="s">
        <v>105</v>
      </c>
      <c r="AD71" s="53" t="s">
        <v>55</v>
      </c>
      <c r="AE71" s="65">
        <v>1</v>
      </c>
      <c r="AF71" s="65">
        <v>1</v>
      </c>
      <c r="AG71" s="65">
        <v>1</v>
      </c>
      <c r="AH71" s="65">
        <v>1</v>
      </c>
      <c r="AI71" s="65">
        <v>1</v>
      </c>
      <c r="AJ71" s="65">
        <v>1</v>
      </c>
      <c r="AK71" s="73">
        <v>2023</v>
      </c>
      <c r="AL71" s="42"/>
    </row>
    <row r="72" spans="1:38" s="8" customFormat="1" ht="66" customHeight="1" x14ac:dyDescent="0.25">
      <c r="A72" s="10"/>
      <c r="B72" s="50"/>
      <c r="C72" s="50"/>
      <c r="D72" s="50"/>
      <c r="E72" s="50"/>
      <c r="F72" s="50"/>
      <c r="G72" s="50"/>
      <c r="H72" s="50"/>
      <c r="I72" s="50"/>
      <c r="J72" s="64"/>
      <c r="K72" s="64"/>
      <c r="L72" s="64"/>
      <c r="M72" s="64"/>
      <c r="N72" s="64"/>
      <c r="O72" s="64"/>
      <c r="P72" s="64"/>
      <c r="Q72" s="64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43" t="s">
        <v>106</v>
      </c>
      <c r="AD72" s="44" t="s">
        <v>56</v>
      </c>
      <c r="AE72" s="44">
        <v>30</v>
      </c>
      <c r="AF72" s="44">
        <v>30</v>
      </c>
      <c r="AG72" s="44">
        <v>30</v>
      </c>
      <c r="AH72" s="44">
        <v>30</v>
      </c>
      <c r="AI72" s="44">
        <v>30</v>
      </c>
      <c r="AJ72" s="44">
        <v>90</v>
      </c>
      <c r="AK72" s="73">
        <v>2023</v>
      </c>
      <c r="AL72" s="42"/>
    </row>
    <row r="73" spans="1:38" s="8" customFormat="1" ht="34.5" customHeight="1" x14ac:dyDescent="0.25">
      <c r="A73" s="10"/>
      <c r="B73" s="50"/>
      <c r="C73" s="50"/>
      <c r="D73" s="50"/>
      <c r="E73" s="50"/>
      <c r="F73" s="50"/>
      <c r="G73" s="50"/>
      <c r="H73" s="50"/>
      <c r="I73" s="50"/>
      <c r="J73" s="64"/>
      <c r="K73" s="64"/>
      <c r="L73" s="64"/>
      <c r="M73" s="64"/>
      <c r="N73" s="64"/>
      <c r="O73" s="64"/>
      <c r="P73" s="64"/>
      <c r="Q73" s="64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43" t="s">
        <v>67</v>
      </c>
      <c r="AD73" s="44" t="s">
        <v>3</v>
      </c>
      <c r="AE73" s="76">
        <v>0</v>
      </c>
      <c r="AF73" s="76">
        <v>0</v>
      </c>
      <c r="AG73" s="76">
        <v>0</v>
      </c>
      <c r="AH73" s="76">
        <v>0</v>
      </c>
      <c r="AI73" s="76">
        <v>0</v>
      </c>
      <c r="AJ73" s="76">
        <v>0</v>
      </c>
      <c r="AK73" s="73">
        <v>2023</v>
      </c>
      <c r="AL73" s="42"/>
    </row>
    <row r="74" spans="1:38" s="8" customFormat="1" ht="49.5" customHeight="1" x14ac:dyDescent="0.25">
      <c r="A74" s="10"/>
      <c r="B74" s="50"/>
      <c r="C74" s="50"/>
      <c r="D74" s="50"/>
      <c r="E74" s="50"/>
      <c r="F74" s="50"/>
      <c r="G74" s="50"/>
      <c r="H74" s="50"/>
      <c r="I74" s="50"/>
      <c r="J74" s="64"/>
      <c r="K74" s="64"/>
      <c r="L74" s="64"/>
      <c r="M74" s="64"/>
      <c r="N74" s="64"/>
      <c r="O74" s="64"/>
      <c r="P74" s="64"/>
      <c r="Q74" s="64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2" t="s">
        <v>68</v>
      </c>
      <c r="AD74" s="53" t="s">
        <v>48</v>
      </c>
      <c r="AE74" s="68">
        <v>65</v>
      </c>
      <c r="AF74" s="68">
        <v>70</v>
      </c>
      <c r="AG74" s="68">
        <v>75</v>
      </c>
      <c r="AH74" s="68">
        <v>75</v>
      </c>
      <c r="AI74" s="68">
        <v>75</v>
      </c>
      <c r="AJ74" s="68">
        <v>75</v>
      </c>
      <c r="AK74" s="73">
        <v>2023</v>
      </c>
      <c r="AL74" s="42"/>
    </row>
    <row r="75" spans="1:38" s="8" customFormat="1" ht="15.75" hidden="1" x14ac:dyDescent="0.25">
      <c r="A75" s="10"/>
      <c r="B75" s="50"/>
      <c r="C75" s="50"/>
      <c r="D75" s="50"/>
      <c r="E75" s="50"/>
      <c r="F75" s="50"/>
      <c r="G75" s="50"/>
      <c r="H75" s="50"/>
      <c r="I75" s="50"/>
      <c r="J75" s="64"/>
      <c r="K75" s="64"/>
      <c r="L75" s="64"/>
      <c r="M75" s="64"/>
      <c r="N75" s="64"/>
      <c r="O75" s="64"/>
      <c r="P75" s="64"/>
      <c r="Q75" s="64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43"/>
      <c r="AD75" s="53"/>
      <c r="AE75" s="63"/>
      <c r="AF75" s="67"/>
      <c r="AG75" s="67"/>
      <c r="AH75" s="67"/>
      <c r="AI75" s="67"/>
      <c r="AJ75" s="67"/>
      <c r="AK75" s="53">
        <v>2021</v>
      </c>
      <c r="AL75" s="10"/>
    </row>
    <row r="76" spans="1:38" s="8" customFormat="1" ht="83.25" customHeight="1" x14ac:dyDescent="0.25">
      <c r="A76" s="10"/>
      <c r="B76" s="50"/>
      <c r="C76" s="50"/>
      <c r="D76" s="50"/>
      <c r="E76" s="50"/>
      <c r="F76" s="50"/>
      <c r="G76" s="50"/>
      <c r="H76" s="50"/>
      <c r="I76" s="50"/>
      <c r="J76" s="64"/>
      <c r="K76" s="64"/>
      <c r="L76" s="64"/>
      <c r="M76" s="64"/>
      <c r="N76" s="64"/>
      <c r="O76" s="64"/>
      <c r="P76" s="64"/>
      <c r="Q76" s="64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2" t="s">
        <v>107</v>
      </c>
      <c r="AD76" s="53" t="s">
        <v>55</v>
      </c>
      <c r="AE76" s="45">
        <v>0</v>
      </c>
      <c r="AF76" s="45">
        <v>0</v>
      </c>
      <c r="AG76" s="45">
        <v>1</v>
      </c>
      <c r="AH76" s="45">
        <v>1</v>
      </c>
      <c r="AI76" s="45">
        <v>1</v>
      </c>
      <c r="AJ76" s="45">
        <v>1</v>
      </c>
      <c r="AK76" s="73">
        <v>2023</v>
      </c>
      <c r="AL76" s="10"/>
    </row>
    <row r="77" spans="1:38" s="8" customFormat="1" ht="37.5" customHeight="1" x14ac:dyDescent="0.25">
      <c r="A77" s="10"/>
      <c r="B77" s="50"/>
      <c r="C77" s="50"/>
      <c r="D77" s="50"/>
      <c r="E77" s="50"/>
      <c r="F77" s="50"/>
      <c r="G77" s="50"/>
      <c r="H77" s="50"/>
      <c r="I77" s="50"/>
      <c r="J77" s="64"/>
      <c r="K77" s="64"/>
      <c r="L77" s="64"/>
      <c r="M77" s="64"/>
      <c r="N77" s="64"/>
      <c r="O77" s="64"/>
      <c r="P77" s="64"/>
      <c r="Q77" s="64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43" t="s">
        <v>108</v>
      </c>
      <c r="AD77" s="72" t="s">
        <v>56</v>
      </c>
      <c r="AE77" s="45">
        <v>0</v>
      </c>
      <c r="AF77" s="45">
        <v>0</v>
      </c>
      <c r="AG77" s="45">
        <v>1</v>
      </c>
      <c r="AH77" s="45">
        <v>1</v>
      </c>
      <c r="AI77" s="45">
        <v>1</v>
      </c>
      <c r="AJ77" s="45">
        <v>1</v>
      </c>
      <c r="AK77" s="73">
        <v>2023</v>
      </c>
      <c r="AL77" s="10"/>
    </row>
    <row r="78" spans="1:38" s="8" customFormat="1" ht="37.5" customHeight="1" x14ac:dyDescent="0.25">
      <c r="A78" s="10"/>
      <c r="B78" s="50"/>
      <c r="C78" s="50"/>
      <c r="D78" s="50"/>
      <c r="E78" s="50"/>
      <c r="F78" s="50"/>
      <c r="G78" s="50"/>
      <c r="H78" s="50"/>
      <c r="I78" s="50"/>
      <c r="J78" s="64"/>
      <c r="K78" s="64"/>
      <c r="L78" s="64"/>
      <c r="M78" s="64"/>
      <c r="N78" s="64"/>
      <c r="O78" s="64"/>
      <c r="P78" s="64"/>
      <c r="Q78" s="64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43" t="s">
        <v>109</v>
      </c>
      <c r="AD78" s="44" t="s">
        <v>56</v>
      </c>
      <c r="AE78" s="45">
        <v>0</v>
      </c>
      <c r="AF78" s="45">
        <v>1</v>
      </c>
      <c r="AG78" s="45">
        <v>1</v>
      </c>
      <c r="AH78" s="45">
        <v>1</v>
      </c>
      <c r="AI78" s="45">
        <v>1</v>
      </c>
      <c r="AJ78" s="45">
        <v>2</v>
      </c>
      <c r="AK78" s="73">
        <v>2023</v>
      </c>
      <c r="AL78" s="10"/>
    </row>
    <row r="79" spans="1:38" s="8" customFormat="1" ht="37.5" customHeight="1" x14ac:dyDescent="0.25">
      <c r="A79" s="10"/>
      <c r="B79" s="50"/>
      <c r="C79" s="50"/>
      <c r="D79" s="50"/>
      <c r="E79" s="50"/>
      <c r="F79" s="50"/>
      <c r="G79" s="50"/>
      <c r="H79" s="50"/>
      <c r="I79" s="50"/>
      <c r="J79" s="64"/>
      <c r="K79" s="64"/>
      <c r="L79" s="64"/>
      <c r="M79" s="64"/>
      <c r="N79" s="64"/>
      <c r="O79" s="64"/>
      <c r="P79" s="64"/>
      <c r="Q79" s="64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2" t="s">
        <v>110</v>
      </c>
      <c r="AD79" s="72" t="s">
        <v>55</v>
      </c>
      <c r="AE79" s="65">
        <v>1</v>
      </c>
      <c r="AF79" s="65">
        <v>1</v>
      </c>
      <c r="AG79" s="65">
        <v>1</v>
      </c>
      <c r="AH79" s="65">
        <v>1</v>
      </c>
      <c r="AI79" s="65">
        <v>1</v>
      </c>
      <c r="AJ79" s="65">
        <v>1</v>
      </c>
      <c r="AK79" s="73">
        <v>2023</v>
      </c>
      <c r="AL79" s="10"/>
    </row>
    <row r="80" spans="1:38" s="8" customFormat="1" ht="57.75" customHeight="1" x14ac:dyDescent="0.25">
      <c r="A80" s="10"/>
      <c r="B80" s="50"/>
      <c r="C80" s="50"/>
      <c r="D80" s="50"/>
      <c r="E80" s="50"/>
      <c r="F80" s="50"/>
      <c r="G80" s="50"/>
      <c r="H80" s="50"/>
      <c r="I80" s="50"/>
      <c r="J80" s="64"/>
      <c r="K80" s="64"/>
      <c r="L80" s="64"/>
      <c r="M80" s="64"/>
      <c r="N80" s="64"/>
      <c r="O80" s="64"/>
      <c r="P80" s="64"/>
      <c r="Q80" s="64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2" t="s">
        <v>111</v>
      </c>
      <c r="AD80" s="44" t="s">
        <v>56</v>
      </c>
      <c r="AE80" s="47">
        <v>4</v>
      </c>
      <c r="AF80" s="47">
        <v>4</v>
      </c>
      <c r="AG80" s="47">
        <v>4</v>
      </c>
      <c r="AH80" s="47">
        <v>4</v>
      </c>
      <c r="AI80" s="47">
        <v>4</v>
      </c>
      <c r="AJ80" s="47">
        <v>12</v>
      </c>
      <c r="AK80" s="73">
        <v>2023</v>
      </c>
      <c r="AL80" s="10"/>
    </row>
    <row r="81" spans="1:38" s="8" customFormat="1" ht="67.5" customHeight="1" x14ac:dyDescent="0.25">
      <c r="A81" s="10"/>
      <c r="B81" s="50"/>
      <c r="C81" s="50"/>
      <c r="D81" s="50"/>
      <c r="E81" s="50"/>
      <c r="F81" s="50"/>
      <c r="G81" s="50"/>
      <c r="H81" s="50"/>
      <c r="I81" s="50"/>
      <c r="J81" s="64"/>
      <c r="K81" s="64"/>
      <c r="L81" s="64"/>
      <c r="M81" s="64"/>
      <c r="N81" s="64"/>
      <c r="O81" s="64"/>
      <c r="P81" s="64"/>
      <c r="Q81" s="64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2" t="s">
        <v>112</v>
      </c>
      <c r="AD81" s="72" t="s">
        <v>55</v>
      </c>
      <c r="AE81" s="65">
        <v>1</v>
      </c>
      <c r="AF81" s="65">
        <v>1</v>
      </c>
      <c r="AG81" s="65">
        <v>1</v>
      </c>
      <c r="AH81" s="65">
        <v>1</v>
      </c>
      <c r="AI81" s="65">
        <v>1</v>
      </c>
      <c r="AJ81" s="65">
        <v>1</v>
      </c>
      <c r="AK81" s="73">
        <v>2023</v>
      </c>
      <c r="AL81" s="10"/>
    </row>
    <row r="82" spans="1:38" s="8" customFormat="1" ht="71.25" customHeight="1" x14ac:dyDescent="0.25">
      <c r="A82" s="10"/>
      <c r="B82" s="50"/>
      <c r="C82" s="50"/>
      <c r="D82" s="50"/>
      <c r="E82" s="50"/>
      <c r="F82" s="50"/>
      <c r="G82" s="50"/>
      <c r="H82" s="50"/>
      <c r="I82" s="50"/>
      <c r="J82" s="64"/>
      <c r="K82" s="64"/>
      <c r="L82" s="64"/>
      <c r="M82" s="64"/>
      <c r="N82" s="64"/>
      <c r="O82" s="64"/>
      <c r="P82" s="64"/>
      <c r="Q82" s="64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43" t="s">
        <v>113</v>
      </c>
      <c r="AD82" s="44" t="s">
        <v>56</v>
      </c>
      <c r="AE82" s="45">
        <v>4</v>
      </c>
      <c r="AF82" s="45">
        <v>4</v>
      </c>
      <c r="AG82" s="45">
        <v>4</v>
      </c>
      <c r="AH82" s="45">
        <v>4</v>
      </c>
      <c r="AI82" s="45">
        <v>4</v>
      </c>
      <c r="AJ82" s="45">
        <v>12</v>
      </c>
      <c r="AK82" s="73">
        <v>2023</v>
      </c>
      <c r="AL82" s="10"/>
    </row>
    <row r="83" spans="1:38" s="32" customFormat="1" x14ac:dyDescent="0.25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0"/>
      <c r="N83" s="10"/>
      <c r="O83" s="10"/>
      <c r="P83" s="10"/>
      <c r="Q83" s="10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10"/>
      <c r="AD83" s="36"/>
      <c r="AE83" s="36"/>
      <c r="AF83" s="36"/>
      <c r="AG83" s="36"/>
      <c r="AH83" s="36"/>
      <c r="AI83" s="36"/>
      <c r="AJ83" s="36"/>
      <c r="AK83" s="36"/>
    </row>
    <row r="84" spans="1:38" s="32" customFormat="1" x14ac:dyDescent="0.25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0"/>
      <c r="N84" s="10"/>
      <c r="O84" s="10"/>
      <c r="P84" s="10"/>
      <c r="Q84" s="10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10"/>
      <c r="AD84" s="36"/>
      <c r="AE84" s="36"/>
      <c r="AF84" s="36"/>
      <c r="AG84" s="36"/>
      <c r="AH84" s="36"/>
      <c r="AI84" s="36"/>
      <c r="AJ84" s="36"/>
      <c r="AK84" s="36"/>
    </row>
    <row r="85" spans="1:38" s="32" customFormat="1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0"/>
      <c r="N85" s="10"/>
      <c r="O85" s="10"/>
      <c r="P85" s="10"/>
      <c r="Q85" s="10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10"/>
      <c r="AD85" s="36"/>
      <c r="AE85" s="36"/>
      <c r="AF85" s="36"/>
      <c r="AG85" s="36"/>
      <c r="AH85" s="36"/>
      <c r="AI85" s="36"/>
      <c r="AJ85" s="36"/>
      <c r="AK85" s="36"/>
    </row>
    <row r="86" spans="1:38" s="32" customFormat="1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0"/>
      <c r="N86" s="10"/>
      <c r="O86" s="10"/>
      <c r="P86" s="10"/>
      <c r="Q86" s="10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10"/>
      <c r="AD86" s="36"/>
      <c r="AE86" s="36"/>
      <c r="AF86" s="36"/>
      <c r="AG86" s="36"/>
      <c r="AH86" s="36"/>
      <c r="AI86" s="36"/>
      <c r="AJ86" s="36"/>
      <c r="AK86" s="36"/>
    </row>
    <row r="87" spans="1:38" s="32" customFormat="1" x14ac:dyDescent="0.25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0"/>
      <c r="N87" s="10"/>
      <c r="O87" s="10"/>
      <c r="P87" s="10"/>
      <c r="Q87" s="10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10"/>
      <c r="AD87" s="36"/>
      <c r="AE87" s="36"/>
      <c r="AF87" s="36"/>
      <c r="AG87" s="36"/>
      <c r="AH87" s="36"/>
      <c r="AI87" s="36"/>
      <c r="AJ87" s="36"/>
      <c r="AK87" s="36"/>
    </row>
    <row r="88" spans="1:38" s="32" customFormat="1" x14ac:dyDescent="0.25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0"/>
      <c r="N88" s="10"/>
      <c r="O88" s="10"/>
      <c r="P88" s="10"/>
      <c r="Q88" s="10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10"/>
      <c r="AD88" s="36"/>
      <c r="AE88" s="36"/>
      <c r="AF88" s="36"/>
      <c r="AG88" s="36"/>
      <c r="AH88" s="36"/>
      <c r="AI88" s="36"/>
      <c r="AJ88" s="36"/>
      <c r="AK88" s="36"/>
    </row>
    <row r="89" spans="1:38" s="32" customFormat="1" x14ac:dyDescent="0.2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0"/>
      <c r="N89" s="10"/>
      <c r="O89" s="10"/>
      <c r="P89" s="10"/>
      <c r="Q89" s="10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10"/>
      <c r="AD89" s="36"/>
      <c r="AE89" s="36"/>
      <c r="AF89" s="36"/>
      <c r="AG89" s="36"/>
      <c r="AH89" s="36"/>
      <c r="AI89" s="36"/>
      <c r="AJ89" s="36"/>
      <c r="AK89" s="36"/>
    </row>
    <row r="90" spans="1:38" s="32" customFormat="1" x14ac:dyDescent="0.25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0"/>
      <c r="N90" s="10"/>
      <c r="O90" s="10"/>
      <c r="P90" s="10"/>
      <c r="Q90" s="10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10"/>
      <c r="AD90" s="36"/>
      <c r="AE90" s="36"/>
      <c r="AF90" s="36"/>
      <c r="AG90" s="36"/>
      <c r="AH90" s="36"/>
      <c r="AI90" s="36"/>
      <c r="AJ90" s="36"/>
      <c r="AK90" s="36"/>
    </row>
    <row r="91" spans="1:38" s="32" customFormat="1" x14ac:dyDescent="0.2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0"/>
      <c r="N91" s="10"/>
      <c r="O91" s="10"/>
      <c r="P91" s="10"/>
      <c r="Q91" s="10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10"/>
      <c r="AD91" s="36"/>
      <c r="AE91" s="36"/>
      <c r="AF91" s="36"/>
      <c r="AG91" s="36"/>
      <c r="AH91" s="36"/>
      <c r="AI91" s="36"/>
      <c r="AJ91" s="36"/>
      <c r="AK91" s="36"/>
    </row>
    <row r="92" spans="1:38" s="32" customFormat="1" x14ac:dyDescent="0.2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0"/>
      <c r="N92" s="10"/>
      <c r="O92" s="10"/>
      <c r="P92" s="10"/>
      <c r="Q92" s="10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10"/>
      <c r="AD92" s="36"/>
      <c r="AE92" s="36"/>
      <c r="AF92" s="36"/>
      <c r="AG92" s="36"/>
      <c r="AH92" s="36"/>
      <c r="AI92" s="36"/>
      <c r="AJ92" s="36"/>
      <c r="AK92" s="36"/>
    </row>
    <row r="93" spans="1:38" s="32" customFormat="1" x14ac:dyDescent="0.2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0"/>
      <c r="N93" s="10"/>
      <c r="O93" s="10"/>
      <c r="P93" s="10"/>
      <c r="Q93" s="10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10"/>
      <c r="AD93" s="36"/>
      <c r="AE93" s="36"/>
      <c r="AF93" s="36"/>
      <c r="AG93" s="36"/>
      <c r="AH93" s="36"/>
      <c r="AI93" s="36"/>
      <c r="AJ93" s="36"/>
      <c r="AK93" s="36"/>
    </row>
    <row r="94" spans="1:38" s="32" customFormat="1" x14ac:dyDescent="0.25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0"/>
      <c r="N94" s="10"/>
      <c r="O94" s="10"/>
      <c r="P94" s="10"/>
      <c r="Q94" s="10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10"/>
      <c r="AD94" s="36"/>
      <c r="AE94" s="36"/>
      <c r="AF94" s="36"/>
      <c r="AG94" s="36"/>
      <c r="AH94" s="36"/>
      <c r="AI94" s="36"/>
      <c r="AJ94" s="36"/>
      <c r="AK94" s="36"/>
    </row>
    <row r="95" spans="1:38" s="32" customFormat="1" x14ac:dyDescent="0.2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0"/>
      <c r="N95" s="10"/>
      <c r="O95" s="10"/>
      <c r="P95" s="10"/>
      <c r="Q95" s="10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10"/>
      <c r="AD95" s="36"/>
      <c r="AE95" s="36"/>
      <c r="AF95" s="36"/>
      <c r="AG95" s="36"/>
      <c r="AH95" s="36"/>
      <c r="AI95" s="36"/>
      <c r="AJ95" s="36"/>
      <c r="AK95" s="36"/>
    </row>
    <row r="96" spans="1:38" s="32" customFormat="1" x14ac:dyDescent="0.25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0"/>
      <c r="N96" s="10"/>
      <c r="O96" s="10"/>
      <c r="P96" s="10"/>
      <c r="Q96" s="10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10"/>
      <c r="AD96" s="36"/>
      <c r="AE96" s="36"/>
      <c r="AF96" s="36"/>
      <c r="AG96" s="36"/>
      <c r="AH96" s="36"/>
      <c r="AI96" s="36"/>
      <c r="AJ96" s="36"/>
      <c r="AK96" s="36"/>
    </row>
    <row r="97" spans="1:37" s="32" customFormat="1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0"/>
      <c r="N97" s="10"/>
      <c r="O97" s="10"/>
      <c r="P97" s="10"/>
      <c r="Q97" s="10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10"/>
      <c r="AD97" s="36"/>
      <c r="AE97" s="36"/>
      <c r="AF97" s="36"/>
      <c r="AG97" s="36"/>
      <c r="AH97" s="36"/>
      <c r="AI97" s="36"/>
      <c r="AJ97" s="36"/>
      <c r="AK97" s="36"/>
    </row>
    <row r="98" spans="1:37" s="32" customFormat="1" x14ac:dyDescent="0.2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0"/>
      <c r="N98" s="10"/>
      <c r="O98" s="10"/>
      <c r="P98" s="10"/>
      <c r="Q98" s="10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10"/>
      <c r="AD98" s="36"/>
      <c r="AE98" s="36"/>
      <c r="AF98" s="36"/>
      <c r="AG98" s="36"/>
      <c r="AH98" s="36"/>
      <c r="AI98" s="36"/>
      <c r="AJ98" s="10"/>
      <c r="AK98" s="10"/>
    </row>
    <row r="99" spans="1:37" s="32" customFormat="1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0"/>
      <c r="N99" s="10"/>
      <c r="O99" s="10"/>
      <c r="P99" s="10"/>
      <c r="Q99" s="10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10"/>
      <c r="AD99" s="36"/>
      <c r="AE99" s="36"/>
      <c r="AF99" s="36"/>
      <c r="AG99" s="36"/>
      <c r="AH99" s="36"/>
      <c r="AI99" s="36"/>
      <c r="AJ99" s="10"/>
      <c r="AK99" s="10"/>
    </row>
    <row r="100" spans="1:37" s="32" customFormat="1" x14ac:dyDescent="0.2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0"/>
      <c r="N100" s="10"/>
      <c r="O100" s="10"/>
      <c r="P100" s="10"/>
      <c r="Q100" s="10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10"/>
      <c r="AD100" s="36"/>
      <c r="AE100" s="36"/>
      <c r="AF100" s="36"/>
      <c r="AG100" s="36"/>
      <c r="AH100" s="36"/>
      <c r="AI100" s="36"/>
      <c r="AJ100" s="10"/>
      <c r="AK100" s="10"/>
    </row>
    <row r="101" spans="1:37" s="32" customFormat="1" x14ac:dyDescent="0.25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0"/>
      <c r="N101" s="10"/>
      <c r="O101" s="10"/>
      <c r="P101" s="10"/>
      <c r="Q101" s="10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10"/>
      <c r="AD101" s="36"/>
      <c r="AE101" s="36"/>
      <c r="AF101" s="36"/>
      <c r="AG101" s="36"/>
      <c r="AH101" s="36"/>
      <c r="AI101" s="36"/>
      <c r="AJ101" s="10"/>
      <c r="AK101" s="10"/>
    </row>
    <row r="102" spans="1:37" s="32" customFormat="1" x14ac:dyDescent="0.2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0"/>
      <c r="N102" s="10"/>
      <c r="O102" s="10"/>
      <c r="P102" s="10"/>
      <c r="Q102" s="10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10"/>
      <c r="AD102" s="36"/>
      <c r="AE102" s="36"/>
      <c r="AF102" s="36"/>
      <c r="AG102" s="36"/>
      <c r="AH102" s="36"/>
      <c r="AI102" s="36"/>
      <c r="AJ102" s="10"/>
      <c r="AK102" s="10"/>
    </row>
    <row r="103" spans="1:37" s="32" customFormat="1" x14ac:dyDescent="0.2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0"/>
      <c r="N103" s="10"/>
      <c r="O103" s="10"/>
      <c r="P103" s="10"/>
      <c r="Q103" s="10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10"/>
      <c r="AD103" s="36"/>
      <c r="AE103" s="36"/>
      <c r="AF103" s="36"/>
      <c r="AG103" s="36"/>
      <c r="AH103" s="36"/>
      <c r="AI103" s="36"/>
      <c r="AJ103" s="10"/>
      <c r="AK103" s="10"/>
    </row>
    <row r="104" spans="1:37" s="32" customFormat="1" x14ac:dyDescent="0.2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0"/>
      <c r="N104" s="10"/>
      <c r="O104" s="10"/>
      <c r="P104" s="10"/>
      <c r="Q104" s="10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10"/>
      <c r="AD104" s="36"/>
      <c r="AE104" s="36"/>
      <c r="AF104" s="36"/>
      <c r="AG104" s="36"/>
      <c r="AH104" s="36"/>
      <c r="AI104" s="36"/>
      <c r="AJ104" s="10"/>
      <c r="AK104" s="10"/>
    </row>
    <row r="105" spans="1:37" s="32" customFormat="1" x14ac:dyDescent="0.2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0"/>
      <c r="N105" s="10"/>
      <c r="O105" s="10"/>
      <c r="P105" s="10"/>
      <c r="Q105" s="10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10"/>
      <c r="AD105" s="36"/>
      <c r="AE105" s="36"/>
      <c r="AF105" s="36"/>
      <c r="AG105" s="36"/>
      <c r="AH105" s="36"/>
      <c r="AI105" s="36"/>
      <c r="AJ105" s="10"/>
      <c r="AK105" s="10"/>
    </row>
    <row r="106" spans="1:37" s="32" customFormat="1" x14ac:dyDescent="0.25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0"/>
      <c r="N106" s="10"/>
      <c r="O106" s="10"/>
      <c r="P106" s="10"/>
      <c r="Q106" s="10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10"/>
      <c r="AD106" s="36"/>
      <c r="AE106" s="36"/>
      <c r="AF106" s="36"/>
      <c r="AG106" s="36"/>
      <c r="AH106" s="36"/>
      <c r="AI106" s="36"/>
      <c r="AJ106" s="10"/>
      <c r="AK106" s="10"/>
    </row>
    <row r="107" spans="1:37" s="32" customFormat="1" x14ac:dyDescent="0.2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0"/>
      <c r="N107" s="10"/>
      <c r="O107" s="10"/>
      <c r="P107" s="10"/>
      <c r="Q107" s="10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10"/>
      <c r="AD107" s="36"/>
      <c r="AE107" s="36"/>
      <c r="AF107" s="36"/>
      <c r="AG107" s="36"/>
      <c r="AH107" s="36"/>
      <c r="AI107" s="36"/>
      <c r="AJ107" s="10"/>
      <c r="AK107" s="10"/>
    </row>
    <row r="108" spans="1:37" s="32" customFormat="1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0"/>
      <c r="N108" s="10"/>
      <c r="O108" s="10"/>
      <c r="P108" s="10"/>
      <c r="Q108" s="10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10"/>
      <c r="AD108" s="36"/>
      <c r="AE108" s="36"/>
      <c r="AF108" s="36"/>
      <c r="AG108" s="36"/>
      <c r="AH108" s="36"/>
      <c r="AI108" s="36"/>
      <c r="AJ108" s="10"/>
      <c r="AK108" s="10"/>
    </row>
    <row r="109" spans="1:37" s="32" customFormat="1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0"/>
      <c r="N109" s="10"/>
      <c r="O109" s="10"/>
      <c r="P109" s="10"/>
      <c r="Q109" s="10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10"/>
      <c r="AD109" s="36"/>
      <c r="AE109" s="36"/>
      <c r="AF109" s="36"/>
      <c r="AG109" s="36"/>
      <c r="AH109" s="36"/>
      <c r="AI109" s="36"/>
      <c r="AJ109" s="10"/>
      <c r="AK109" s="10"/>
    </row>
    <row r="110" spans="1:37" s="32" customFormat="1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0"/>
      <c r="N110" s="10"/>
      <c r="O110" s="10"/>
      <c r="P110" s="10"/>
      <c r="Q110" s="10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10"/>
      <c r="AD110" s="36"/>
      <c r="AE110" s="36"/>
      <c r="AF110" s="36"/>
      <c r="AG110" s="36"/>
      <c r="AH110" s="36"/>
      <c r="AI110" s="36"/>
      <c r="AJ110" s="10"/>
      <c r="AK110" s="10"/>
    </row>
    <row r="111" spans="1:37" s="32" customFormat="1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0"/>
      <c r="N111" s="10"/>
      <c r="O111" s="10"/>
      <c r="P111" s="10"/>
      <c r="Q111" s="10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10"/>
      <c r="AD111" s="36"/>
      <c r="AE111" s="36"/>
      <c r="AF111" s="36"/>
      <c r="AG111" s="36"/>
      <c r="AH111" s="36"/>
      <c r="AI111" s="36"/>
      <c r="AJ111" s="10"/>
      <c r="AK111" s="10"/>
    </row>
    <row r="112" spans="1:37" s="32" customFormat="1" x14ac:dyDescent="0.2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0"/>
      <c r="N112" s="10"/>
      <c r="O112" s="10"/>
      <c r="P112" s="10"/>
      <c r="Q112" s="10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10"/>
      <c r="AD112" s="36"/>
      <c r="AE112" s="36"/>
      <c r="AF112" s="36"/>
      <c r="AG112" s="36"/>
      <c r="AH112" s="36"/>
      <c r="AI112" s="36"/>
      <c r="AJ112" s="10"/>
      <c r="AK112" s="10"/>
    </row>
    <row r="113" spans="1:37" s="32" customFormat="1" x14ac:dyDescent="0.25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0"/>
      <c r="N113" s="10"/>
      <c r="O113" s="10"/>
      <c r="P113" s="10"/>
      <c r="Q113" s="10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10"/>
      <c r="AD113" s="36"/>
      <c r="AE113" s="36"/>
      <c r="AF113" s="36"/>
      <c r="AG113" s="36"/>
      <c r="AH113" s="36"/>
      <c r="AI113" s="36"/>
      <c r="AJ113" s="10"/>
      <c r="AK113" s="10"/>
    </row>
    <row r="114" spans="1:37" s="32" customFormat="1" x14ac:dyDescent="0.25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0"/>
      <c r="N114" s="10"/>
      <c r="O114" s="10"/>
      <c r="P114" s="10"/>
      <c r="Q114" s="10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10"/>
      <c r="AD114" s="36"/>
      <c r="AE114" s="36"/>
      <c r="AF114" s="36"/>
      <c r="AG114" s="36"/>
      <c r="AH114" s="36"/>
      <c r="AI114" s="36"/>
      <c r="AJ114" s="10"/>
      <c r="AK114" s="10"/>
    </row>
    <row r="115" spans="1:37" s="32" customFormat="1" x14ac:dyDescent="0.2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0"/>
      <c r="N115" s="10"/>
      <c r="O115" s="10"/>
      <c r="P115" s="10"/>
      <c r="Q115" s="10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10"/>
      <c r="AD115" s="36"/>
      <c r="AE115" s="36"/>
      <c r="AF115" s="36"/>
      <c r="AG115" s="36"/>
      <c r="AH115" s="36"/>
      <c r="AI115" s="36"/>
      <c r="AJ115" s="10"/>
      <c r="AK115" s="10"/>
    </row>
    <row r="116" spans="1:37" s="32" customFormat="1" x14ac:dyDescent="0.2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0"/>
      <c r="N116" s="10"/>
      <c r="O116" s="10"/>
      <c r="P116" s="10"/>
      <c r="Q116" s="10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10"/>
      <c r="AD116" s="36"/>
      <c r="AE116" s="36"/>
      <c r="AF116" s="36"/>
      <c r="AG116" s="36"/>
      <c r="AH116" s="36"/>
      <c r="AI116" s="36"/>
      <c r="AJ116" s="10"/>
      <c r="AK116" s="10"/>
    </row>
    <row r="117" spans="1:37" s="32" customFormat="1" x14ac:dyDescent="0.2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0"/>
      <c r="N117" s="10"/>
      <c r="O117" s="10"/>
      <c r="P117" s="10"/>
      <c r="Q117" s="10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10"/>
      <c r="AD117" s="36"/>
      <c r="AE117" s="36"/>
      <c r="AF117" s="36"/>
      <c r="AG117" s="36"/>
      <c r="AH117" s="36"/>
      <c r="AI117" s="36"/>
      <c r="AJ117" s="10"/>
      <c r="AK117" s="10"/>
    </row>
    <row r="118" spans="1:37" s="32" customFormat="1" x14ac:dyDescent="0.2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0"/>
      <c r="N118" s="10"/>
      <c r="O118" s="10"/>
      <c r="P118" s="10"/>
      <c r="Q118" s="10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10"/>
      <c r="AD118" s="36"/>
      <c r="AE118" s="36"/>
      <c r="AF118" s="36"/>
      <c r="AG118" s="36"/>
      <c r="AH118" s="36"/>
      <c r="AI118" s="36"/>
      <c r="AJ118" s="10"/>
      <c r="AK118" s="10"/>
    </row>
    <row r="119" spans="1:37" s="32" customFormat="1" x14ac:dyDescent="0.2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0"/>
      <c r="N119" s="10"/>
      <c r="O119" s="10"/>
      <c r="P119" s="10"/>
      <c r="Q119" s="10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10"/>
      <c r="AD119" s="36"/>
      <c r="AE119" s="36"/>
      <c r="AF119" s="36"/>
      <c r="AG119" s="36"/>
      <c r="AH119" s="36"/>
      <c r="AI119" s="36"/>
      <c r="AJ119" s="10"/>
      <c r="AK119" s="10"/>
    </row>
    <row r="120" spans="1:37" s="32" customFormat="1" x14ac:dyDescent="0.2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0"/>
      <c r="N120" s="10"/>
      <c r="O120" s="10"/>
      <c r="P120" s="10"/>
      <c r="Q120" s="10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10"/>
      <c r="AD120" s="36"/>
      <c r="AE120" s="36"/>
      <c r="AF120" s="36"/>
      <c r="AG120" s="36"/>
      <c r="AH120" s="36"/>
      <c r="AI120" s="36"/>
      <c r="AJ120" s="10"/>
      <c r="AK120" s="10"/>
    </row>
    <row r="121" spans="1:37" s="32" customFormat="1" x14ac:dyDescent="0.25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0"/>
      <c r="N121" s="10"/>
      <c r="O121" s="10"/>
      <c r="P121" s="10"/>
      <c r="Q121" s="10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10"/>
      <c r="AD121" s="36"/>
      <c r="AE121" s="36"/>
      <c r="AF121" s="36"/>
      <c r="AG121" s="36"/>
      <c r="AH121" s="36"/>
      <c r="AI121" s="36"/>
      <c r="AJ121" s="10"/>
      <c r="AK121" s="10"/>
    </row>
    <row r="122" spans="1:37" s="32" customFormat="1" x14ac:dyDescent="0.2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0"/>
      <c r="N122" s="10"/>
      <c r="O122" s="10"/>
      <c r="P122" s="10"/>
      <c r="Q122" s="10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10"/>
      <c r="AD122" s="36"/>
      <c r="AE122" s="36"/>
      <c r="AF122" s="36"/>
      <c r="AG122" s="36"/>
      <c r="AH122" s="36"/>
      <c r="AI122" s="36"/>
      <c r="AJ122" s="10"/>
      <c r="AK122" s="10"/>
    </row>
    <row r="123" spans="1:37" s="32" customFormat="1" x14ac:dyDescent="0.2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0"/>
      <c r="N123" s="10"/>
      <c r="O123" s="10"/>
      <c r="P123" s="10"/>
      <c r="Q123" s="10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10"/>
      <c r="AD123" s="36"/>
      <c r="AE123" s="36"/>
      <c r="AF123" s="36"/>
      <c r="AG123" s="36"/>
      <c r="AH123" s="36"/>
      <c r="AI123" s="36"/>
      <c r="AJ123" s="10"/>
      <c r="AK123" s="10"/>
    </row>
    <row r="124" spans="1:37" s="32" customFormat="1" x14ac:dyDescent="0.2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0"/>
      <c r="N124" s="10"/>
      <c r="O124" s="10"/>
      <c r="P124" s="10"/>
      <c r="Q124" s="10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10"/>
      <c r="AD124" s="36"/>
      <c r="AE124" s="36"/>
      <c r="AF124" s="36"/>
      <c r="AG124" s="36"/>
      <c r="AH124" s="36"/>
      <c r="AI124" s="36"/>
      <c r="AJ124" s="10"/>
      <c r="AK124" s="10"/>
    </row>
    <row r="125" spans="1:37" s="32" customFormat="1" x14ac:dyDescent="0.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0"/>
      <c r="N125" s="10"/>
      <c r="O125" s="10"/>
      <c r="P125" s="10"/>
      <c r="Q125" s="10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10"/>
      <c r="AD125" s="36"/>
      <c r="AE125" s="36"/>
      <c r="AF125" s="36"/>
      <c r="AG125" s="36"/>
      <c r="AH125" s="36"/>
      <c r="AI125" s="36"/>
      <c r="AJ125" s="10"/>
      <c r="AK125" s="10"/>
    </row>
    <row r="126" spans="1:37" s="32" customFormat="1" x14ac:dyDescent="0.2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0"/>
      <c r="N126" s="10"/>
      <c r="O126" s="10"/>
      <c r="P126" s="10"/>
      <c r="Q126" s="10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10"/>
      <c r="AD126" s="36"/>
      <c r="AE126" s="36"/>
      <c r="AF126" s="36"/>
      <c r="AG126" s="36"/>
      <c r="AH126" s="36"/>
      <c r="AI126" s="36"/>
      <c r="AJ126" s="10"/>
      <c r="AK126" s="10"/>
    </row>
    <row r="127" spans="1:37" s="32" customFormat="1" x14ac:dyDescent="0.2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0"/>
      <c r="N127" s="10"/>
      <c r="O127" s="10"/>
      <c r="P127" s="10"/>
      <c r="Q127" s="10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10"/>
      <c r="AD127" s="36"/>
      <c r="AE127" s="36"/>
      <c r="AF127" s="36"/>
      <c r="AG127" s="36"/>
      <c r="AH127" s="36"/>
      <c r="AI127" s="36"/>
      <c r="AJ127" s="10"/>
      <c r="AK127" s="10"/>
    </row>
    <row r="128" spans="1:37" s="32" customFormat="1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0"/>
      <c r="N128" s="10"/>
      <c r="O128" s="10"/>
      <c r="P128" s="10"/>
      <c r="Q128" s="10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10"/>
      <c r="AD128" s="36"/>
      <c r="AE128" s="36"/>
      <c r="AF128" s="36"/>
      <c r="AG128" s="36"/>
      <c r="AH128" s="36"/>
      <c r="AI128" s="36"/>
      <c r="AJ128" s="10"/>
      <c r="AK128" s="10"/>
    </row>
    <row r="129" spans="1:37" s="32" customFormat="1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0"/>
      <c r="N129" s="10"/>
      <c r="O129" s="10"/>
      <c r="P129" s="10"/>
      <c r="Q129" s="10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10"/>
      <c r="AD129" s="36"/>
      <c r="AE129" s="36"/>
      <c r="AF129" s="36"/>
      <c r="AG129" s="36"/>
      <c r="AH129" s="36"/>
      <c r="AI129" s="36"/>
      <c r="AJ129" s="10"/>
      <c r="AK129" s="10"/>
    </row>
    <row r="130" spans="1:37" s="32" customFormat="1" x14ac:dyDescent="0.2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0"/>
      <c r="N130" s="10"/>
      <c r="O130" s="10"/>
      <c r="P130" s="10"/>
      <c r="Q130" s="10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10"/>
      <c r="AD130" s="36"/>
      <c r="AE130" s="36"/>
      <c r="AF130" s="36"/>
      <c r="AG130" s="36"/>
      <c r="AH130" s="36"/>
      <c r="AI130" s="36"/>
      <c r="AJ130" s="10"/>
      <c r="AK130" s="10"/>
    </row>
    <row r="131" spans="1:37" s="32" customFormat="1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0"/>
      <c r="N131" s="10"/>
      <c r="O131" s="10"/>
      <c r="P131" s="10"/>
      <c r="Q131" s="10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10"/>
      <c r="AD131" s="36"/>
      <c r="AE131" s="36"/>
      <c r="AF131" s="36"/>
      <c r="AG131" s="36"/>
      <c r="AH131" s="36"/>
      <c r="AI131" s="36"/>
      <c r="AJ131" s="10"/>
      <c r="AK131" s="10"/>
    </row>
    <row r="132" spans="1:37" s="32" customFormat="1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0"/>
      <c r="N132" s="10"/>
      <c r="O132" s="10"/>
      <c r="P132" s="10"/>
      <c r="Q132" s="10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10"/>
      <c r="AD132" s="36"/>
      <c r="AE132" s="36"/>
      <c r="AF132" s="36"/>
      <c r="AG132" s="36"/>
      <c r="AH132" s="36"/>
      <c r="AI132" s="36"/>
      <c r="AJ132" s="10"/>
      <c r="AK132" s="10"/>
    </row>
    <row r="133" spans="1:37" s="32" customFormat="1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0"/>
      <c r="N133" s="10"/>
      <c r="O133" s="10"/>
      <c r="P133" s="10"/>
      <c r="Q133" s="10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10"/>
      <c r="AD133" s="36"/>
      <c r="AE133" s="36"/>
      <c r="AF133" s="36"/>
      <c r="AG133" s="36"/>
      <c r="AH133" s="36"/>
      <c r="AI133" s="36"/>
      <c r="AJ133" s="10"/>
      <c r="AK133" s="10"/>
    </row>
    <row r="134" spans="1:37" s="32" customFormat="1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0"/>
      <c r="N134" s="10"/>
      <c r="O134" s="10"/>
      <c r="P134" s="10"/>
      <c r="Q134" s="10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10"/>
      <c r="AD134" s="36"/>
      <c r="AE134" s="36"/>
      <c r="AF134" s="36"/>
      <c r="AG134" s="36"/>
      <c r="AH134" s="36"/>
      <c r="AI134" s="36"/>
      <c r="AJ134" s="10"/>
      <c r="AK134" s="10"/>
    </row>
    <row r="135" spans="1:37" s="32" customFormat="1" x14ac:dyDescent="0.2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0"/>
      <c r="N135" s="10"/>
      <c r="O135" s="10"/>
      <c r="P135" s="10"/>
      <c r="Q135" s="10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10"/>
      <c r="AD135" s="36"/>
      <c r="AE135" s="36"/>
      <c r="AF135" s="36"/>
      <c r="AG135" s="36"/>
      <c r="AH135" s="36"/>
      <c r="AI135" s="36"/>
      <c r="AJ135" s="10"/>
      <c r="AK135" s="10"/>
    </row>
    <row r="136" spans="1:37" s="32" customFormat="1" x14ac:dyDescent="0.2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0"/>
      <c r="N136" s="10"/>
      <c r="O136" s="10"/>
      <c r="P136" s="10"/>
      <c r="Q136" s="10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10"/>
      <c r="AD136" s="36"/>
      <c r="AE136" s="36"/>
      <c r="AF136" s="36"/>
      <c r="AG136" s="36"/>
      <c r="AH136" s="36"/>
      <c r="AI136" s="36"/>
      <c r="AJ136" s="10"/>
      <c r="AK136" s="10"/>
    </row>
    <row r="137" spans="1:37" s="32" customFormat="1" x14ac:dyDescent="0.2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0"/>
      <c r="N137" s="10"/>
      <c r="O137" s="10"/>
      <c r="P137" s="10"/>
      <c r="Q137" s="10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10"/>
      <c r="AD137" s="36"/>
      <c r="AE137" s="36"/>
      <c r="AF137" s="36"/>
      <c r="AG137" s="36"/>
      <c r="AH137" s="36"/>
      <c r="AI137" s="36"/>
      <c r="AJ137" s="10"/>
      <c r="AK137" s="10"/>
    </row>
    <row r="138" spans="1:37" s="32" customFormat="1" x14ac:dyDescent="0.2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0"/>
      <c r="N138" s="10"/>
      <c r="O138" s="10"/>
      <c r="P138" s="10"/>
      <c r="Q138" s="10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10"/>
      <c r="AD138" s="36"/>
      <c r="AE138" s="36"/>
      <c r="AF138" s="36"/>
      <c r="AG138" s="36"/>
      <c r="AH138" s="36"/>
      <c r="AI138" s="36"/>
      <c r="AJ138" s="10"/>
      <c r="AK138" s="10"/>
    </row>
    <row r="139" spans="1:37" s="32" customFormat="1" x14ac:dyDescent="0.2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0"/>
      <c r="N139" s="10"/>
      <c r="O139" s="10"/>
      <c r="P139" s="10"/>
      <c r="Q139" s="10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10"/>
      <c r="AD139" s="36"/>
      <c r="AE139" s="36"/>
      <c r="AF139" s="36"/>
      <c r="AG139" s="36"/>
      <c r="AH139" s="36"/>
      <c r="AI139" s="36"/>
      <c r="AJ139" s="10"/>
      <c r="AK139" s="10"/>
    </row>
    <row r="140" spans="1:37" s="32" customFormat="1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0"/>
      <c r="N140" s="10"/>
      <c r="O140" s="10"/>
      <c r="P140" s="10"/>
      <c r="Q140" s="10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10"/>
      <c r="AD140" s="36"/>
      <c r="AE140" s="36"/>
      <c r="AF140" s="36"/>
      <c r="AG140" s="36"/>
      <c r="AH140" s="36"/>
      <c r="AI140" s="36"/>
      <c r="AJ140" s="10"/>
      <c r="AK140" s="10"/>
    </row>
    <row r="141" spans="1:37" s="32" customFormat="1" x14ac:dyDescent="0.2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0"/>
      <c r="N141" s="10"/>
      <c r="O141" s="10"/>
      <c r="P141" s="10"/>
      <c r="Q141" s="10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10"/>
      <c r="AD141" s="36"/>
      <c r="AE141" s="36"/>
      <c r="AF141" s="36"/>
      <c r="AG141" s="36"/>
      <c r="AH141" s="36"/>
      <c r="AI141" s="36"/>
      <c r="AJ141" s="10"/>
      <c r="AK141" s="10"/>
    </row>
    <row r="142" spans="1:37" s="32" customFormat="1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0"/>
      <c r="N142" s="10"/>
      <c r="O142" s="10"/>
      <c r="P142" s="10"/>
      <c r="Q142" s="10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10"/>
      <c r="AD142" s="36"/>
      <c r="AE142" s="36"/>
      <c r="AF142" s="36"/>
      <c r="AG142" s="36"/>
      <c r="AH142" s="36"/>
      <c r="AI142" s="36"/>
      <c r="AJ142" s="10"/>
      <c r="AK142" s="10"/>
    </row>
    <row r="143" spans="1:37" s="32" customFormat="1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0"/>
      <c r="N143" s="10"/>
      <c r="O143" s="10"/>
      <c r="P143" s="10"/>
      <c r="Q143" s="10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10"/>
      <c r="AD143" s="36"/>
      <c r="AE143" s="36"/>
      <c r="AF143" s="36"/>
      <c r="AG143" s="36"/>
      <c r="AH143" s="36"/>
      <c r="AI143" s="36"/>
      <c r="AJ143" s="10"/>
      <c r="AK143" s="10"/>
    </row>
    <row r="144" spans="1:37" s="32" customFormat="1" x14ac:dyDescent="0.2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0"/>
      <c r="N144" s="10"/>
      <c r="O144" s="10"/>
      <c r="P144" s="10"/>
      <c r="Q144" s="10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10"/>
      <c r="AD144" s="36"/>
      <c r="AE144" s="36"/>
      <c r="AF144" s="36"/>
      <c r="AG144" s="36"/>
      <c r="AH144" s="36"/>
      <c r="AI144" s="36"/>
      <c r="AJ144" s="10"/>
      <c r="AK144" s="10"/>
    </row>
    <row r="145" spans="1:37" s="32" customFormat="1" x14ac:dyDescent="0.2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0"/>
      <c r="N145" s="10"/>
      <c r="O145" s="10"/>
      <c r="P145" s="10"/>
      <c r="Q145" s="10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10"/>
      <c r="AD145" s="36"/>
      <c r="AE145" s="36"/>
      <c r="AF145" s="36"/>
      <c r="AG145" s="36"/>
      <c r="AH145" s="36"/>
      <c r="AI145" s="36"/>
      <c r="AJ145" s="10"/>
      <c r="AK145" s="10"/>
    </row>
    <row r="146" spans="1:37" s="32" customFormat="1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0"/>
      <c r="N146" s="10"/>
      <c r="O146" s="10"/>
      <c r="P146" s="10"/>
      <c r="Q146" s="10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10"/>
      <c r="AD146" s="36"/>
      <c r="AE146" s="36"/>
      <c r="AF146" s="36"/>
      <c r="AG146" s="36"/>
      <c r="AH146" s="36"/>
      <c r="AI146" s="36"/>
      <c r="AJ146" s="10"/>
      <c r="AK146" s="10"/>
    </row>
    <row r="147" spans="1:37" s="32" customFormat="1" x14ac:dyDescent="0.2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0"/>
      <c r="N147" s="10"/>
      <c r="O147" s="10"/>
      <c r="P147" s="10"/>
      <c r="Q147" s="10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10"/>
      <c r="AD147" s="36"/>
      <c r="AE147" s="36"/>
      <c r="AF147" s="36"/>
      <c r="AG147" s="36"/>
      <c r="AH147" s="36"/>
      <c r="AI147" s="36"/>
      <c r="AJ147" s="10"/>
      <c r="AK147" s="10"/>
    </row>
    <row r="148" spans="1:37" s="32" customFormat="1" x14ac:dyDescent="0.2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0"/>
      <c r="N148" s="10"/>
      <c r="O148" s="10"/>
      <c r="P148" s="10"/>
      <c r="Q148" s="10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10"/>
      <c r="AD148" s="36"/>
      <c r="AE148" s="36"/>
      <c r="AF148" s="36"/>
      <c r="AG148" s="36"/>
      <c r="AH148" s="36"/>
      <c r="AI148" s="36"/>
      <c r="AJ148" s="10"/>
      <c r="AK148" s="10"/>
    </row>
    <row r="149" spans="1:37" s="32" customFormat="1" x14ac:dyDescent="0.2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0"/>
      <c r="N149" s="10"/>
      <c r="O149" s="10"/>
      <c r="P149" s="10"/>
      <c r="Q149" s="10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10"/>
      <c r="AD149" s="36"/>
      <c r="AE149" s="36"/>
      <c r="AF149" s="36"/>
      <c r="AG149" s="36"/>
      <c r="AH149" s="36"/>
      <c r="AI149" s="36"/>
      <c r="AJ149" s="10"/>
      <c r="AK149" s="10"/>
    </row>
    <row r="150" spans="1:37" s="32" customFormat="1" x14ac:dyDescent="0.2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0"/>
      <c r="N150" s="10"/>
      <c r="O150" s="10"/>
      <c r="P150" s="10"/>
      <c r="Q150" s="10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10"/>
      <c r="AD150" s="36"/>
      <c r="AE150" s="36"/>
      <c r="AF150" s="36"/>
      <c r="AG150" s="36"/>
      <c r="AH150" s="36"/>
      <c r="AI150" s="36"/>
      <c r="AJ150" s="10"/>
      <c r="AK150" s="10"/>
    </row>
    <row r="151" spans="1:37" s="32" customFormat="1" x14ac:dyDescent="0.2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0"/>
      <c r="N151" s="10"/>
      <c r="O151" s="10"/>
      <c r="P151" s="10"/>
      <c r="Q151" s="10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10"/>
      <c r="AD151" s="36"/>
      <c r="AE151" s="36"/>
      <c r="AF151" s="36"/>
      <c r="AG151" s="36"/>
      <c r="AH151" s="36"/>
      <c r="AI151" s="36"/>
      <c r="AJ151" s="10"/>
      <c r="AK151" s="10"/>
    </row>
    <row r="152" spans="1:37" s="32" customFormat="1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0"/>
      <c r="N152" s="10"/>
      <c r="O152" s="10"/>
      <c r="P152" s="10"/>
      <c r="Q152" s="10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10"/>
      <c r="AD152" s="36"/>
      <c r="AE152" s="36"/>
      <c r="AF152" s="36"/>
      <c r="AG152" s="36"/>
      <c r="AH152" s="36"/>
      <c r="AI152" s="36"/>
      <c r="AJ152" s="10"/>
      <c r="AK152" s="10"/>
    </row>
    <row r="153" spans="1:37" s="32" customFormat="1" x14ac:dyDescent="0.2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0"/>
      <c r="N153" s="10"/>
      <c r="O153" s="10"/>
      <c r="P153" s="10"/>
      <c r="Q153" s="10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10"/>
      <c r="AD153" s="36"/>
      <c r="AE153" s="36"/>
      <c r="AF153" s="36"/>
      <c r="AG153" s="36"/>
      <c r="AH153" s="36"/>
      <c r="AI153" s="36"/>
      <c r="AJ153" s="10"/>
      <c r="AK153" s="10"/>
    </row>
    <row r="154" spans="1:37" s="32" customFormat="1" x14ac:dyDescent="0.2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0"/>
      <c r="N154" s="10"/>
      <c r="O154" s="10"/>
      <c r="P154" s="10"/>
      <c r="Q154" s="10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10"/>
      <c r="AD154" s="36"/>
      <c r="AE154" s="36"/>
      <c r="AF154" s="36"/>
      <c r="AG154" s="36"/>
      <c r="AH154" s="36"/>
      <c r="AI154" s="36"/>
      <c r="AJ154" s="10"/>
      <c r="AK154" s="10"/>
    </row>
    <row r="155" spans="1:37" s="32" customFormat="1" x14ac:dyDescent="0.2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0"/>
      <c r="N155" s="10"/>
      <c r="O155" s="10"/>
      <c r="P155" s="10"/>
      <c r="Q155" s="10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10"/>
      <c r="AD155" s="36"/>
      <c r="AE155" s="36"/>
      <c r="AF155" s="36"/>
      <c r="AG155" s="36"/>
      <c r="AH155" s="36"/>
      <c r="AI155" s="36"/>
      <c r="AJ155" s="10"/>
      <c r="AK155" s="10"/>
    </row>
    <row r="156" spans="1:37" s="32" customFormat="1" x14ac:dyDescent="0.2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0"/>
      <c r="N156" s="10"/>
      <c r="O156" s="10"/>
      <c r="P156" s="10"/>
      <c r="Q156" s="10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10"/>
      <c r="AD156" s="36"/>
      <c r="AE156" s="36"/>
      <c r="AF156" s="36"/>
      <c r="AG156" s="36"/>
      <c r="AH156" s="36"/>
      <c r="AI156" s="36"/>
      <c r="AJ156" s="10"/>
      <c r="AK156" s="10"/>
    </row>
    <row r="157" spans="1:37" s="32" customFormat="1" x14ac:dyDescent="0.2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0"/>
      <c r="N157" s="10"/>
      <c r="O157" s="10"/>
      <c r="P157" s="10"/>
      <c r="Q157" s="10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10"/>
      <c r="AD157" s="36"/>
      <c r="AE157" s="36"/>
      <c r="AF157" s="36"/>
      <c r="AG157" s="36"/>
      <c r="AH157" s="36"/>
      <c r="AI157" s="36"/>
      <c r="AJ157" s="10"/>
      <c r="AK157" s="10"/>
    </row>
    <row r="158" spans="1:37" s="32" customFormat="1" x14ac:dyDescent="0.2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0"/>
      <c r="N158" s="10"/>
      <c r="O158" s="10"/>
      <c r="P158" s="10"/>
      <c r="Q158" s="10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10"/>
      <c r="AD158" s="36"/>
      <c r="AE158" s="36"/>
      <c r="AF158" s="36"/>
      <c r="AG158" s="36"/>
      <c r="AH158" s="36"/>
      <c r="AI158" s="36"/>
      <c r="AJ158" s="10"/>
      <c r="AK158" s="10"/>
    </row>
    <row r="159" spans="1:37" s="32" customFormat="1" x14ac:dyDescent="0.2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0"/>
      <c r="N159" s="10"/>
      <c r="O159" s="10"/>
      <c r="P159" s="10"/>
      <c r="Q159" s="10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10"/>
      <c r="AD159" s="36"/>
      <c r="AE159" s="36"/>
      <c r="AF159" s="36"/>
      <c r="AG159" s="36"/>
      <c r="AH159" s="36"/>
      <c r="AI159" s="36"/>
      <c r="AJ159" s="10"/>
      <c r="AK159" s="10"/>
    </row>
    <row r="160" spans="1:37" s="32" customFormat="1" x14ac:dyDescent="0.2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0"/>
      <c r="N160" s="10"/>
      <c r="O160" s="10"/>
      <c r="P160" s="10"/>
      <c r="Q160" s="10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10"/>
      <c r="AD160" s="36"/>
      <c r="AE160" s="36"/>
      <c r="AF160" s="36"/>
      <c r="AG160" s="36"/>
      <c r="AH160" s="36"/>
      <c r="AI160" s="36"/>
      <c r="AJ160" s="10"/>
      <c r="AK160" s="10"/>
    </row>
    <row r="161" spans="1:85" s="32" customFormat="1" x14ac:dyDescent="0.2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0"/>
      <c r="N161" s="10"/>
      <c r="O161" s="10"/>
      <c r="P161" s="10"/>
      <c r="Q161" s="10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10"/>
      <c r="AD161" s="36"/>
      <c r="AE161" s="36"/>
      <c r="AF161" s="36"/>
      <c r="AG161" s="36"/>
      <c r="AH161" s="36"/>
      <c r="AI161" s="36"/>
      <c r="AJ161" s="10"/>
      <c r="AK161" s="10"/>
    </row>
    <row r="162" spans="1:85" s="32" customFormat="1" x14ac:dyDescent="0.2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0"/>
      <c r="N162" s="10"/>
      <c r="O162" s="10"/>
      <c r="P162" s="10"/>
      <c r="Q162" s="10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10"/>
      <c r="AD162" s="36"/>
      <c r="AE162" s="36"/>
      <c r="AF162" s="36"/>
      <c r="AG162" s="36"/>
      <c r="AH162" s="36"/>
      <c r="AI162" s="36"/>
      <c r="AJ162" s="10"/>
      <c r="AK162" s="10"/>
    </row>
    <row r="163" spans="1:85" s="32" customFormat="1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0"/>
      <c r="N163" s="10"/>
      <c r="O163" s="10"/>
      <c r="P163" s="10"/>
      <c r="Q163" s="10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10"/>
      <c r="AD163" s="36"/>
      <c r="AE163" s="36"/>
      <c r="AF163" s="36"/>
      <c r="AG163" s="36"/>
      <c r="AH163" s="36"/>
      <c r="AI163" s="36"/>
      <c r="AJ163" s="10"/>
      <c r="AK163" s="10"/>
    </row>
    <row r="164" spans="1:85" s="32" customFormat="1" x14ac:dyDescent="0.2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0"/>
      <c r="N164" s="10"/>
      <c r="O164" s="10"/>
      <c r="P164" s="10"/>
      <c r="Q164" s="10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10"/>
      <c r="AD164" s="36"/>
      <c r="AE164" s="36"/>
      <c r="AF164" s="36"/>
      <c r="AG164" s="36"/>
      <c r="AH164" s="36"/>
      <c r="AI164" s="36"/>
      <c r="AJ164" s="10"/>
      <c r="AK164" s="10"/>
    </row>
    <row r="165" spans="1:85" s="32" customFormat="1" x14ac:dyDescent="0.2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0"/>
      <c r="N165" s="10"/>
      <c r="O165" s="10"/>
      <c r="P165" s="10"/>
      <c r="Q165" s="10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10"/>
      <c r="AD165" s="36"/>
      <c r="AE165" s="36"/>
      <c r="AF165" s="36"/>
      <c r="AG165" s="36"/>
      <c r="AH165" s="36"/>
      <c r="AI165" s="36"/>
      <c r="AJ165" s="10"/>
      <c r="AK165" s="10"/>
    </row>
    <row r="166" spans="1:85" s="32" customFormat="1" x14ac:dyDescent="0.2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0"/>
      <c r="N166" s="10"/>
      <c r="O166" s="10"/>
      <c r="P166" s="10"/>
      <c r="Q166" s="10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10"/>
      <c r="AD166" s="36"/>
      <c r="AE166" s="36"/>
      <c r="AF166" s="36"/>
      <c r="AG166" s="36"/>
      <c r="AH166" s="36"/>
      <c r="AI166" s="36"/>
      <c r="AJ166" s="10"/>
      <c r="AK166" s="10"/>
    </row>
    <row r="167" spans="1:85" s="32" customFormat="1" x14ac:dyDescent="0.2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0"/>
      <c r="N167" s="10"/>
      <c r="O167" s="10"/>
      <c r="P167" s="10"/>
      <c r="Q167" s="10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10"/>
      <c r="AD167" s="36"/>
      <c r="AE167" s="36"/>
      <c r="AF167" s="36"/>
      <c r="AG167" s="36"/>
      <c r="AH167" s="36"/>
      <c r="AI167" s="36"/>
      <c r="AJ167" s="10"/>
      <c r="AK167" s="10"/>
    </row>
    <row r="168" spans="1:85" s="32" customFormat="1" x14ac:dyDescent="0.2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0"/>
      <c r="N168" s="10"/>
      <c r="O168" s="10"/>
      <c r="P168" s="10"/>
      <c r="Q168" s="10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10"/>
      <c r="AD168" s="36"/>
      <c r="AE168" s="36"/>
      <c r="AF168" s="36"/>
      <c r="AG168" s="36"/>
      <c r="AH168" s="36"/>
      <c r="AI168" s="36"/>
      <c r="AJ168" s="10"/>
      <c r="AK168" s="10"/>
    </row>
    <row r="169" spans="1:85" s="32" customFormat="1" x14ac:dyDescent="0.2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0"/>
      <c r="N169" s="10"/>
      <c r="O169" s="10"/>
      <c r="P169" s="10"/>
      <c r="Q169" s="10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10"/>
      <c r="AD169" s="36"/>
      <c r="AE169" s="36"/>
      <c r="AF169" s="36"/>
      <c r="AG169" s="36"/>
      <c r="AH169" s="36"/>
      <c r="AI169" s="36"/>
      <c r="AJ169" s="10"/>
      <c r="AK169" s="10"/>
    </row>
    <row r="170" spans="1:85" s="32" customFormat="1" x14ac:dyDescent="0.2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0"/>
      <c r="N170" s="10"/>
      <c r="O170" s="10"/>
      <c r="P170" s="10"/>
      <c r="Q170" s="10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10"/>
      <c r="AD170" s="36"/>
      <c r="AE170" s="36"/>
      <c r="AF170" s="36"/>
      <c r="AG170" s="36"/>
      <c r="AH170" s="36"/>
      <c r="AI170" s="36"/>
      <c r="AJ170" s="10"/>
      <c r="AK170" s="10"/>
    </row>
    <row r="171" spans="1:85" s="32" customFormat="1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0"/>
      <c r="N171" s="10"/>
      <c r="O171" s="10"/>
      <c r="P171" s="10"/>
      <c r="Q171" s="10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10"/>
      <c r="AD171" s="36"/>
      <c r="AE171" s="36"/>
      <c r="AF171" s="36"/>
      <c r="AG171" s="36"/>
      <c r="AH171" s="36"/>
      <c r="AI171" s="36"/>
      <c r="AJ171" s="10"/>
      <c r="AK171" s="10"/>
    </row>
    <row r="172" spans="1:85" s="32" customFormat="1" x14ac:dyDescent="0.2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0"/>
      <c r="N172" s="10"/>
      <c r="O172" s="10"/>
      <c r="P172" s="10"/>
      <c r="Q172" s="10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10"/>
      <c r="AD172" s="36"/>
      <c r="AE172" s="36"/>
      <c r="AF172" s="36"/>
      <c r="AG172" s="36"/>
      <c r="AH172" s="36"/>
      <c r="AI172" s="36"/>
      <c r="AJ172" s="10"/>
      <c r="AK172" s="10"/>
    </row>
    <row r="173" spans="1:85" x14ac:dyDescent="0.25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6"/>
      <c r="N173" s="26"/>
      <c r="O173" s="26"/>
      <c r="P173" s="26"/>
      <c r="Q173" s="26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26"/>
      <c r="AD173" s="39"/>
      <c r="AE173" s="39"/>
      <c r="AF173" s="39"/>
      <c r="AG173" s="39"/>
      <c r="AH173" s="39"/>
      <c r="AI173" s="39"/>
      <c r="AJ173" s="26"/>
      <c r="AK173" s="26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</row>
    <row r="174" spans="1:85" x14ac:dyDescent="0.25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6"/>
      <c r="N174" s="26"/>
      <c r="O174" s="26"/>
      <c r="P174" s="26"/>
      <c r="Q174" s="26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26"/>
      <c r="AD174" s="39"/>
      <c r="AE174" s="39"/>
      <c r="AF174" s="39"/>
      <c r="AG174" s="39"/>
      <c r="AH174" s="39"/>
      <c r="AI174" s="39"/>
      <c r="AJ174" s="26"/>
      <c r="AK174" s="26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</row>
    <row r="175" spans="1:85" x14ac:dyDescent="0.25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6"/>
      <c r="N175" s="26"/>
      <c r="O175" s="26"/>
      <c r="P175" s="26"/>
      <c r="Q175" s="26"/>
      <c r="R175" s="30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  <c r="AC175" s="26"/>
      <c r="AD175" s="39"/>
      <c r="AE175" s="39"/>
      <c r="AF175" s="39"/>
      <c r="AG175" s="39"/>
      <c r="AH175" s="39"/>
      <c r="AI175" s="39"/>
      <c r="AJ175" s="26"/>
      <c r="AK175" s="26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</row>
    <row r="176" spans="1:85" x14ac:dyDescent="0.25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6"/>
      <c r="N176" s="26"/>
      <c r="O176" s="26"/>
      <c r="P176" s="26"/>
      <c r="Q176" s="26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26"/>
      <c r="AD176" s="39"/>
      <c r="AE176" s="39"/>
      <c r="AF176" s="39"/>
      <c r="AG176" s="39"/>
      <c r="AH176" s="39"/>
      <c r="AI176" s="39"/>
      <c r="AJ176" s="26"/>
      <c r="AK176" s="2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</row>
    <row r="177" spans="1:85" x14ac:dyDescent="0.25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6"/>
      <c r="N177" s="26"/>
      <c r="O177" s="26"/>
      <c r="P177" s="26"/>
      <c r="Q177" s="26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26"/>
      <c r="AD177" s="39"/>
      <c r="AE177" s="39"/>
      <c r="AF177" s="39"/>
      <c r="AG177" s="39"/>
      <c r="AH177" s="39"/>
      <c r="AI177" s="39"/>
      <c r="AJ177" s="26"/>
      <c r="AK177" s="26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</row>
    <row r="178" spans="1:85" x14ac:dyDescent="0.25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6"/>
      <c r="N178" s="26"/>
      <c r="O178" s="26"/>
      <c r="P178" s="26"/>
      <c r="Q178" s="26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26"/>
      <c r="AD178" s="39"/>
      <c r="AE178" s="39"/>
      <c r="AF178" s="39"/>
      <c r="AG178" s="39"/>
      <c r="AH178" s="39"/>
      <c r="AI178" s="39"/>
      <c r="AJ178" s="26"/>
      <c r="AK178" s="26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</row>
    <row r="179" spans="1:85" x14ac:dyDescent="0.25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6"/>
      <c r="N179" s="26"/>
      <c r="O179" s="26"/>
      <c r="P179" s="26"/>
      <c r="Q179" s="26"/>
      <c r="R179" s="30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  <c r="AC179" s="26"/>
      <c r="AD179" s="39"/>
      <c r="AE179" s="39"/>
      <c r="AF179" s="39"/>
      <c r="AG179" s="39"/>
      <c r="AH179" s="39"/>
      <c r="AI179" s="39"/>
      <c r="AJ179" s="26"/>
      <c r="AK179" s="26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</row>
    <row r="180" spans="1:85" x14ac:dyDescent="0.25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6"/>
      <c r="N180" s="26"/>
      <c r="O180" s="26"/>
      <c r="P180" s="26"/>
      <c r="Q180" s="26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26"/>
      <c r="AD180" s="39"/>
      <c r="AE180" s="39"/>
      <c r="AF180" s="39"/>
      <c r="AG180" s="39"/>
      <c r="AH180" s="39"/>
      <c r="AI180" s="39"/>
      <c r="AJ180" s="26"/>
      <c r="AK180" s="26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</row>
    <row r="181" spans="1:85" x14ac:dyDescent="0.25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6"/>
      <c r="N181" s="26"/>
      <c r="O181" s="26"/>
      <c r="P181" s="26"/>
      <c r="Q181" s="26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26"/>
      <c r="AD181" s="39"/>
      <c r="AE181" s="39"/>
      <c r="AF181" s="39"/>
      <c r="AG181" s="39"/>
      <c r="AH181" s="39"/>
      <c r="AI181" s="39"/>
      <c r="AJ181" s="26"/>
      <c r="AK181" s="26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</row>
    <row r="182" spans="1:85" x14ac:dyDescent="0.25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6"/>
      <c r="N182" s="26"/>
      <c r="O182" s="26"/>
      <c r="P182" s="26"/>
      <c r="Q182" s="26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26"/>
      <c r="AD182" s="39"/>
      <c r="AE182" s="39"/>
      <c r="AF182" s="39"/>
      <c r="AG182" s="39"/>
      <c r="AH182" s="39"/>
      <c r="AI182" s="39"/>
      <c r="AJ182" s="26"/>
      <c r="AK182" s="26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</row>
    <row r="183" spans="1:85" x14ac:dyDescent="0.25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6"/>
      <c r="N183" s="26"/>
      <c r="O183" s="26"/>
      <c r="P183" s="26"/>
      <c r="Q183" s="26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26"/>
      <c r="AD183" s="39"/>
      <c r="AE183" s="39"/>
      <c r="AF183" s="39"/>
      <c r="AG183" s="39"/>
      <c r="AH183" s="39"/>
      <c r="AI183" s="39"/>
      <c r="AJ183" s="26"/>
      <c r="AK183" s="26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</row>
    <row r="184" spans="1:85" x14ac:dyDescent="0.25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6"/>
      <c r="N184" s="26"/>
      <c r="O184" s="26"/>
      <c r="P184" s="26"/>
      <c r="Q184" s="26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26"/>
      <c r="AD184" s="39"/>
      <c r="AE184" s="39"/>
      <c r="AF184" s="39"/>
      <c r="AG184" s="39"/>
      <c r="AH184" s="39"/>
      <c r="AI184" s="39"/>
      <c r="AJ184" s="26"/>
      <c r="AK184" s="26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</row>
    <row r="185" spans="1:85" x14ac:dyDescent="0.25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6"/>
      <c r="N185" s="26"/>
      <c r="O185" s="26"/>
      <c r="P185" s="26"/>
      <c r="Q185" s="26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26"/>
      <c r="AD185" s="39"/>
      <c r="AE185" s="39"/>
      <c r="AF185" s="39"/>
      <c r="AG185" s="39"/>
      <c r="AH185" s="39"/>
      <c r="AI185" s="39"/>
      <c r="AJ185" s="26"/>
      <c r="AK185" s="26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</row>
    <row r="186" spans="1:85" x14ac:dyDescent="0.25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6"/>
      <c r="N186" s="26"/>
      <c r="O186" s="26"/>
      <c r="P186" s="26"/>
      <c r="Q186" s="26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26"/>
      <c r="AD186" s="39"/>
      <c r="AE186" s="39"/>
      <c r="AF186" s="39"/>
      <c r="AG186" s="39"/>
      <c r="AH186" s="39"/>
      <c r="AI186" s="39"/>
      <c r="AJ186" s="26"/>
      <c r="AK186" s="2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</row>
    <row r="187" spans="1:85" x14ac:dyDescent="0.25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6"/>
      <c r="N187" s="26"/>
      <c r="O187" s="26"/>
      <c r="P187" s="26"/>
      <c r="Q187" s="26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26"/>
      <c r="AD187" s="39"/>
      <c r="AE187" s="39"/>
      <c r="AF187" s="39"/>
      <c r="AG187" s="39"/>
      <c r="AH187" s="39"/>
      <c r="AI187" s="39"/>
      <c r="AJ187" s="26"/>
      <c r="AK187" s="26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</row>
    <row r="188" spans="1:85" x14ac:dyDescent="0.25">
      <c r="A188" s="27"/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6"/>
      <c r="N188" s="26"/>
      <c r="O188" s="26"/>
      <c r="P188" s="26"/>
      <c r="Q188" s="26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26"/>
      <c r="AD188" s="39"/>
      <c r="AE188" s="39"/>
      <c r="AF188" s="39"/>
      <c r="AG188" s="39"/>
      <c r="AH188" s="39"/>
      <c r="AI188" s="39"/>
      <c r="AJ188" s="26"/>
      <c r="AK188" s="26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</row>
    <row r="189" spans="1:85" x14ac:dyDescent="0.25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6"/>
      <c r="N189" s="26"/>
      <c r="O189" s="26"/>
      <c r="P189" s="26"/>
      <c r="Q189" s="26"/>
      <c r="R189" s="30"/>
      <c r="S189" s="30"/>
      <c r="T189" s="30"/>
      <c r="U189" s="30"/>
      <c r="V189" s="30"/>
      <c r="W189" s="30"/>
      <c r="X189" s="30"/>
      <c r="Y189" s="30"/>
      <c r="Z189" s="30"/>
      <c r="AA189" s="30"/>
      <c r="AB189" s="30"/>
      <c r="AC189" s="26"/>
      <c r="AD189" s="39"/>
      <c r="AE189" s="39"/>
      <c r="AF189" s="39"/>
      <c r="AG189" s="39"/>
      <c r="AH189" s="39"/>
      <c r="AI189" s="39"/>
      <c r="AJ189" s="26"/>
      <c r="AK189" s="26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</row>
    <row r="190" spans="1:85" x14ac:dyDescent="0.25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6"/>
      <c r="N190" s="26"/>
      <c r="O190" s="26"/>
      <c r="P190" s="26"/>
      <c r="Q190" s="26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26"/>
      <c r="AD190" s="39"/>
      <c r="AE190" s="39"/>
      <c r="AF190" s="39"/>
      <c r="AG190" s="39"/>
      <c r="AH190" s="39"/>
      <c r="AI190" s="39"/>
      <c r="AJ190" s="26"/>
      <c r="AK190" s="26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</row>
    <row r="191" spans="1:85" x14ac:dyDescent="0.25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6"/>
      <c r="N191" s="26"/>
      <c r="O191" s="26"/>
      <c r="P191" s="26"/>
      <c r="Q191" s="26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26"/>
      <c r="AD191" s="39"/>
      <c r="AE191" s="39"/>
      <c r="AF191" s="39"/>
      <c r="AG191" s="39"/>
      <c r="AH191" s="39"/>
      <c r="AI191" s="39"/>
      <c r="AJ191" s="26"/>
      <c r="AK191" s="26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</row>
    <row r="192" spans="1:85" x14ac:dyDescent="0.25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6"/>
      <c r="N192" s="26"/>
      <c r="O192" s="26"/>
      <c r="P192" s="26"/>
      <c r="Q192" s="26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26"/>
      <c r="AD192" s="39"/>
      <c r="AE192" s="39"/>
      <c r="AF192" s="39"/>
      <c r="AG192" s="39"/>
      <c r="AH192" s="39"/>
      <c r="AI192" s="39"/>
      <c r="AJ192" s="26"/>
      <c r="AK192" s="26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</row>
    <row r="193" spans="1:85" x14ac:dyDescent="0.25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6"/>
      <c r="N193" s="26"/>
      <c r="O193" s="26"/>
      <c r="P193" s="26"/>
      <c r="Q193" s="26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26"/>
      <c r="AD193" s="39"/>
      <c r="AE193" s="39"/>
      <c r="AF193" s="39"/>
      <c r="AG193" s="39"/>
      <c r="AH193" s="39"/>
      <c r="AI193" s="39"/>
      <c r="AJ193" s="26"/>
      <c r="AK193" s="26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</row>
    <row r="194" spans="1:85" x14ac:dyDescent="0.25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6"/>
      <c r="N194" s="26"/>
      <c r="O194" s="26"/>
      <c r="P194" s="26"/>
      <c r="Q194" s="26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26"/>
      <c r="AD194" s="39"/>
      <c r="AE194" s="39"/>
      <c r="AF194" s="39"/>
      <c r="AG194" s="39"/>
      <c r="AH194" s="39"/>
      <c r="AI194" s="39"/>
      <c r="AJ194" s="26"/>
      <c r="AK194" s="26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</row>
    <row r="195" spans="1:85" x14ac:dyDescent="0.25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6"/>
      <c r="N195" s="26"/>
      <c r="O195" s="26"/>
      <c r="P195" s="26"/>
      <c r="Q195" s="26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26"/>
      <c r="AD195" s="39"/>
      <c r="AE195" s="39"/>
      <c r="AF195" s="39"/>
      <c r="AG195" s="39"/>
      <c r="AH195" s="39"/>
      <c r="AI195" s="39"/>
      <c r="AJ195" s="26"/>
      <c r="AK195" s="26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</row>
    <row r="196" spans="1:85" x14ac:dyDescent="0.25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6"/>
      <c r="N196" s="26"/>
      <c r="O196" s="26"/>
      <c r="P196" s="26"/>
      <c r="Q196" s="26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26"/>
      <c r="AD196" s="39"/>
      <c r="AE196" s="39"/>
      <c r="AF196" s="39"/>
      <c r="AG196" s="39"/>
      <c r="AH196" s="39"/>
      <c r="AI196" s="39"/>
      <c r="AJ196" s="26"/>
      <c r="AK196" s="2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</row>
    <row r="197" spans="1:85" x14ac:dyDescent="0.25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6"/>
      <c r="N197" s="26"/>
      <c r="O197" s="26"/>
      <c r="P197" s="26"/>
      <c r="Q197" s="26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26"/>
      <c r="AD197" s="39"/>
      <c r="AE197" s="39"/>
      <c r="AF197" s="39"/>
      <c r="AG197" s="39"/>
      <c r="AH197" s="39"/>
      <c r="AI197" s="39"/>
      <c r="AJ197" s="26"/>
      <c r="AK197" s="26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</row>
    <row r="198" spans="1:85" x14ac:dyDescent="0.25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6"/>
      <c r="N198" s="26"/>
      <c r="O198" s="26"/>
      <c r="P198" s="26"/>
      <c r="Q198" s="26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26"/>
      <c r="AD198" s="39"/>
      <c r="AE198" s="39"/>
      <c r="AF198" s="39"/>
      <c r="AG198" s="39"/>
      <c r="AH198" s="39"/>
      <c r="AI198" s="39"/>
      <c r="AJ198" s="26"/>
      <c r="AK198" s="26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</row>
    <row r="199" spans="1:85" x14ac:dyDescent="0.25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6"/>
      <c r="N199" s="26"/>
      <c r="O199" s="26"/>
      <c r="P199" s="26"/>
      <c r="Q199" s="26"/>
      <c r="R199" s="30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26"/>
      <c r="AD199" s="39"/>
      <c r="AE199" s="39"/>
      <c r="AF199" s="39"/>
      <c r="AG199" s="39"/>
      <c r="AH199" s="39"/>
      <c r="AI199" s="39"/>
      <c r="AJ199" s="26"/>
      <c r="AK199" s="26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</row>
    <row r="200" spans="1:85" x14ac:dyDescent="0.25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6"/>
      <c r="N200" s="26"/>
      <c r="O200" s="26"/>
      <c r="P200" s="26"/>
      <c r="Q200" s="26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26"/>
      <c r="AD200" s="39"/>
      <c r="AE200" s="39"/>
      <c r="AF200" s="39"/>
      <c r="AG200" s="39"/>
      <c r="AH200" s="39"/>
      <c r="AI200" s="39"/>
      <c r="AJ200" s="26"/>
      <c r="AK200" s="26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</row>
    <row r="201" spans="1:85" x14ac:dyDescent="0.25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6"/>
      <c r="N201" s="26"/>
      <c r="O201" s="26"/>
      <c r="P201" s="26"/>
      <c r="Q201" s="26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26"/>
      <c r="AD201" s="39"/>
      <c r="AE201" s="39"/>
      <c r="AF201" s="39"/>
      <c r="AG201" s="39"/>
      <c r="AH201" s="39"/>
      <c r="AI201" s="39"/>
      <c r="AJ201" s="26"/>
      <c r="AK201" s="26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</row>
    <row r="202" spans="1:85" x14ac:dyDescent="0.25">
      <c r="A202" s="27"/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6"/>
      <c r="N202" s="26"/>
      <c r="O202" s="26"/>
      <c r="P202" s="26"/>
      <c r="Q202" s="26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  <c r="AC202" s="26"/>
      <c r="AD202" s="39"/>
      <c r="AE202" s="39"/>
      <c r="AF202" s="39"/>
      <c r="AG202" s="39"/>
      <c r="AH202" s="39"/>
      <c r="AI202" s="39"/>
      <c r="AJ202" s="26"/>
      <c r="AK202" s="26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</row>
    <row r="203" spans="1:85" x14ac:dyDescent="0.25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6"/>
      <c r="N203" s="26"/>
      <c r="O203" s="26"/>
      <c r="P203" s="26"/>
      <c r="Q203" s="26"/>
      <c r="R203" s="30"/>
      <c r="S203" s="30"/>
      <c r="T203" s="30"/>
      <c r="U203" s="30"/>
      <c r="V203" s="30"/>
      <c r="W203" s="30"/>
      <c r="X203" s="30"/>
      <c r="Y203" s="30"/>
      <c r="Z203" s="30"/>
      <c r="AA203" s="30"/>
      <c r="AB203" s="30"/>
      <c r="AC203" s="26"/>
      <c r="AD203" s="39"/>
      <c r="AE203" s="39"/>
      <c r="AF203" s="39"/>
      <c r="AG203" s="39"/>
      <c r="AH203" s="39"/>
      <c r="AI203" s="39"/>
      <c r="AJ203" s="26"/>
      <c r="AK203" s="26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</row>
    <row r="204" spans="1:85" x14ac:dyDescent="0.25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6"/>
      <c r="N204" s="26"/>
      <c r="O204" s="26"/>
      <c r="P204" s="26"/>
      <c r="Q204" s="26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  <c r="AC204" s="26"/>
      <c r="AD204" s="39"/>
      <c r="AE204" s="39"/>
      <c r="AF204" s="39"/>
      <c r="AG204" s="39"/>
      <c r="AH204" s="39"/>
      <c r="AI204" s="39"/>
      <c r="AJ204" s="26"/>
      <c r="AK204" s="26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</row>
    <row r="205" spans="1:85" x14ac:dyDescent="0.25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6"/>
      <c r="N205" s="26"/>
      <c r="O205" s="26"/>
      <c r="P205" s="26"/>
      <c r="Q205" s="26"/>
      <c r="R205" s="30"/>
      <c r="S205" s="30"/>
      <c r="T205" s="30"/>
      <c r="U205" s="30"/>
      <c r="V205" s="30"/>
      <c r="W205" s="30"/>
      <c r="X205" s="30"/>
      <c r="Y205" s="30"/>
      <c r="Z205" s="30"/>
      <c r="AA205" s="30"/>
      <c r="AB205" s="30"/>
      <c r="AC205" s="26"/>
      <c r="AD205" s="39"/>
      <c r="AE205" s="39"/>
      <c r="AF205" s="39"/>
      <c r="AG205" s="39"/>
      <c r="AH205" s="39"/>
      <c r="AI205" s="39"/>
      <c r="AJ205" s="26"/>
      <c r="AK205" s="26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</row>
    <row r="206" spans="1:85" x14ac:dyDescent="0.25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6"/>
      <c r="N206" s="26"/>
      <c r="O206" s="26"/>
      <c r="P206" s="26"/>
      <c r="Q206" s="26"/>
      <c r="R206" s="30"/>
      <c r="S206" s="30"/>
      <c r="T206" s="30"/>
      <c r="U206" s="30"/>
      <c r="V206" s="30"/>
      <c r="W206" s="30"/>
      <c r="X206" s="30"/>
      <c r="Y206" s="30"/>
      <c r="Z206" s="30"/>
      <c r="AA206" s="30"/>
      <c r="AB206" s="30"/>
      <c r="AC206" s="26"/>
      <c r="AD206" s="39"/>
      <c r="AE206" s="39"/>
      <c r="AF206" s="39"/>
      <c r="AG206" s="39"/>
      <c r="AH206" s="39"/>
      <c r="AI206" s="39"/>
      <c r="AJ206" s="26"/>
      <c r="AK206" s="2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</row>
    <row r="207" spans="1:85" x14ac:dyDescent="0.25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6"/>
      <c r="N207" s="26"/>
      <c r="O207" s="26"/>
      <c r="P207" s="26"/>
      <c r="Q207" s="26"/>
      <c r="R207" s="30"/>
      <c r="S207" s="30"/>
      <c r="T207" s="30"/>
      <c r="U207" s="30"/>
      <c r="V207" s="30"/>
      <c r="W207" s="30"/>
      <c r="X207" s="30"/>
      <c r="Y207" s="30"/>
      <c r="Z207" s="30"/>
      <c r="AA207" s="30"/>
      <c r="AB207" s="30"/>
      <c r="AC207" s="26"/>
      <c r="AD207" s="39"/>
      <c r="AE207" s="39"/>
      <c r="AF207" s="39"/>
      <c r="AG207" s="39"/>
      <c r="AH207" s="39"/>
      <c r="AI207" s="39"/>
      <c r="AJ207" s="26"/>
      <c r="AK207" s="26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</row>
    <row r="208" spans="1:85" x14ac:dyDescent="0.25">
      <c r="A208" s="27"/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6"/>
      <c r="N208" s="26"/>
      <c r="O208" s="26"/>
      <c r="P208" s="26"/>
      <c r="Q208" s="26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  <c r="AC208" s="26"/>
      <c r="AD208" s="39"/>
      <c r="AE208" s="39"/>
      <c r="AF208" s="39"/>
      <c r="AG208" s="39"/>
      <c r="AH208" s="39"/>
      <c r="AI208" s="39"/>
      <c r="AJ208" s="26"/>
      <c r="AK208" s="26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</row>
    <row r="209" spans="1:85" x14ac:dyDescent="0.25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6"/>
      <c r="N209" s="26"/>
      <c r="O209" s="26"/>
      <c r="P209" s="26"/>
      <c r="Q209" s="26"/>
      <c r="R209" s="30"/>
      <c r="S209" s="30"/>
      <c r="T209" s="30"/>
      <c r="U209" s="30"/>
      <c r="V209" s="30"/>
      <c r="W209" s="30"/>
      <c r="X209" s="30"/>
      <c r="Y209" s="30"/>
      <c r="Z209" s="30"/>
      <c r="AA209" s="30"/>
      <c r="AB209" s="30"/>
      <c r="AC209" s="26"/>
      <c r="AD209" s="39"/>
      <c r="AE209" s="39"/>
      <c r="AF209" s="39"/>
      <c r="AG209" s="39"/>
      <c r="AH209" s="39"/>
      <c r="AI209" s="39"/>
      <c r="AJ209" s="26"/>
      <c r="AK209" s="26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</row>
    <row r="210" spans="1:85" x14ac:dyDescent="0.25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6"/>
      <c r="N210" s="26"/>
      <c r="O210" s="26"/>
      <c r="P210" s="26"/>
      <c r="Q210" s="26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26"/>
      <c r="AD210" s="39"/>
      <c r="AE210" s="39"/>
      <c r="AF210" s="39"/>
      <c r="AG210" s="39"/>
      <c r="AH210" s="39"/>
      <c r="AI210" s="39"/>
      <c r="AJ210" s="26"/>
      <c r="AK210" s="26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</row>
    <row r="211" spans="1:85" x14ac:dyDescent="0.25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6"/>
      <c r="N211" s="26"/>
      <c r="O211" s="26"/>
      <c r="P211" s="26"/>
      <c r="Q211" s="26"/>
      <c r="R211" s="30"/>
      <c r="S211" s="30"/>
      <c r="T211" s="30"/>
      <c r="U211" s="30"/>
      <c r="V211" s="30"/>
      <c r="W211" s="30"/>
      <c r="X211" s="30"/>
      <c r="Y211" s="30"/>
      <c r="Z211" s="30"/>
      <c r="AA211" s="30"/>
      <c r="AB211" s="30"/>
      <c r="AC211" s="26"/>
      <c r="AD211" s="39"/>
      <c r="AE211" s="39"/>
      <c r="AF211" s="39"/>
      <c r="AG211" s="39"/>
      <c r="AH211" s="39"/>
      <c r="AI211" s="39"/>
      <c r="AJ211" s="26"/>
      <c r="AK211" s="26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</row>
    <row r="212" spans="1:85" x14ac:dyDescent="0.25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6"/>
      <c r="N212" s="26"/>
      <c r="O212" s="26"/>
      <c r="P212" s="26"/>
      <c r="Q212" s="26"/>
      <c r="R212" s="30"/>
      <c r="S212" s="30"/>
      <c r="T212" s="30"/>
      <c r="U212" s="30"/>
      <c r="V212" s="30"/>
      <c r="W212" s="30"/>
      <c r="X212" s="30"/>
      <c r="Y212" s="30"/>
      <c r="Z212" s="30"/>
      <c r="AA212" s="30"/>
      <c r="AB212" s="30"/>
      <c r="AC212" s="26"/>
      <c r="AD212" s="39"/>
      <c r="AE212" s="39"/>
      <c r="AF212" s="39"/>
      <c r="AG212" s="39"/>
      <c r="AH212" s="39"/>
      <c r="AI212" s="39"/>
      <c r="AJ212" s="26"/>
      <c r="AK212" s="26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</row>
    <row r="213" spans="1:85" x14ac:dyDescent="0.25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6"/>
      <c r="N213" s="26"/>
      <c r="O213" s="26"/>
      <c r="P213" s="26"/>
      <c r="Q213" s="26"/>
      <c r="R213" s="30"/>
      <c r="S213" s="30"/>
      <c r="T213" s="30"/>
      <c r="U213" s="30"/>
      <c r="V213" s="30"/>
      <c r="W213" s="30"/>
      <c r="X213" s="30"/>
      <c r="Y213" s="30"/>
      <c r="Z213" s="30"/>
      <c r="AA213" s="30"/>
      <c r="AB213" s="30"/>
      <c r="AC213" s="26"/>
      <c r="AD213" s="39"/>
      <c r="AE213" s="39"/>
      <c r="AF213" s="39"/>
      <c r="AG213" s="39"/>
      <c r="AH213" s="39"/>
      <c r="AI213" s="39"/>
      <c r="AJ213" s="26"/>
      <c r="AK213" s="26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</row>
    <row r="214" spans="1:85" x14ac:dyDescent="0.25">
      <c r="A214" s="27"/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6"/>
      <c r="N214" s="26"/>
      <c r="O214" s="26"/>
      <c r="P214" s="26"/>
      <c r="Q214" s="26"/>
      <c r="R214" s="30"/>
      <c r="S214" s="30"/>
      <c r="T214" s="30"/>
      <c r="U214" s="30"/>
      <c r="V214" s="30"/>
      <c r="W214" s="30"/>
      <c r="X214" s="30"/>
      <c r="Y214" s="30"/>
      <c r="Z214" s="30"/>
      <c r="AA214" s="30"/>
      <c r="AB214" s="30"/>
      <c r="AC214" s="26"/>
      <c r="AD214" s="39"/>
      <c r="AE214" s="39"/>
      <c r="AF214" s="39"/>
      <c r="AG214" s="39"/>
      <c r="AH214" s="39"/>
      <c r="AI214" s="39"/>
      <c r="AJ214" s="26"/>
      <c r="AK214" s="26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</row>
    <row r="215" spans="1:85" x14ac:dyDescent="0.25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6"/>
      <c r="N215" s="26"/>
      <c r="O215" s="26"/>
      <c r="P215" s="26"/>
      <c r="Q215" s="26"/>
      <c r="R215" s="30"/>
      <c r="S215" s="30"/>
      <c r="T215" s="30"/>
      <c r="U215" s="30"/>
      <c r="V215" s="30"/>
      <c r="W215" s="30"/>
      <c r="X215" s="30"/>
      <c r="Y215" s="30"/>
      <c r="Z215" s="30"/>
      <c r="AA215" s="30"/>
      <c r="AB215" s="30"/>
      <c r="AC215" s="26"/>
      <c r="AD215" s="39"/>
      <c r="AE215" s="39"/>
      <c r="AF215" s="39"/>
      <c r="AG215" s="39"/>
      <c r="AH215" s="39"/>
      <c r="AI215" s="39"/>
      <c r="AJ215" s="26"/>
      <c r="AK215" s="26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</row>
    <row r="216" spans="1:85" x14ac:dyDescent="0.25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6"/>
      <c r="N216" s="26"/>
      <c r="O216" s="26"/>
      <c r="P216" s="26"/>
      <c r="Q216" s="26"/>
      <c r="R216" s="30"/>
      <c r="S216" s="30"/>
      <c r="T216" s="30"/>
      <c r="U216" s="30"/>
      <c r="V216" s="30"/>
      <c r="W216" s="30"/>
      <c r="X216" s="30"/>
      <c r="Y216" s="30"/>
      <c r="Z216" s="30"/>
      <c r="AA216" s="30"/>
      <c r="AB216" s="30"/>
      <c r="AC216" s="26"/>
      <c r="AD216" s="39"/>
      <c r="AE216" s="39"/>
      <c r="AF216" s="39"/>
      <c r="AG216" s="39"/>
      <c r="AH216" s="39"/>
      <c r="AI216" s="39"/>
      <c r="AJ216" s="26"/>
      <c r="AK216" s="2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</row>
    <row r="217" spans="1:85" x14ac:dyDescent="0.25">
      <c r="A217" s="27"/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6"/>
      <c r="N217" s="26"/>
      <c r="O217" s="26"/>
      <c r="P217" s="26"/>
      <c r="Q217" s="26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  <c r="AC217" s="26"/>
      <c r="AD217" s="39"/>
      <c r="AE217" s="39"/>
      <c r="AF217" s="39"/>
      <c r="AG217" s="39"/>
      <c r="AH217" s="39"/>
      <c r="AI217" s="39"/>
      <c r="AJ217" s="26"/>
      <c r="AK217" s="26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</row>
    <row r="218" spans="1:85" x14ac:dyDescent="0.25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6"/>
      <c r="N218" s="26"/>
      <c r="O218" s="26"/>
      <c r="P218" s="26"/>
      <c r="Q218" s="26"/>
      <c r="R218" s="30"/>
      <c r="S218" s="30"/>
      <c r="T218" s="30"/>
      <c r="U218" s="30"/>
      <c r="V218" s="30"/>
      <c r="W218" s="30"/>
      <c r="X218" s="30"/>
      <c r="Y218" s="30"/>
      <c r="Z218" s="30"/>
      <c r="AA218" s="30"/>
      <c r="AB218" s="30"/>
      <c r="AC218" s="26"/>
      <c r="AD218" s="39"/>
      <c r="AE218" s="39"/>
      <c r="AF218" s="39"/>
      <c r="AG218" s="39"/>
      <c r="AH218" s="39"/>
      <c r="AI218" s="39"/>
      <c r="AJ218" s="26"/>
      <c r="AK218" s="26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</row>
    <row r="219" spans="1:85" x14ac:dyDescent="0.25">
      <c r="A219" s="27"/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6"/>
      <c r="N219" s="26"/>
      <c r="O219" s="26"/>
      <c r="P219" s="26"/>
      <c r="Q219" s="26"/>
      <c r="R219" s="30"/>
      <c r="S219" s="30"/>
      <c r="T219" s="30"/>
      <c r="U219" s="30"/>
      <c r="V219" s="30"/>
      <c r="W219" s="30"/>
      <c r="X219" s="30"/>
      <c r="Y219" s="30"/>
      <c r="Z219" s="30"/>
      <c r="AA219" s="30"/>
      <c r="AB219" s="30"/>
      <c r="AC219" s="26"/>
      <c r="AD219" s="39"/>
      <c r="AE219" s="39"/>
      <c r="AF219" s="39"/>
      <c r="AG219" s="39"/>
      <c r="AH219" s="39"/>
      <c r="AI219" s="39"/>
      <c r="AJ219" s="26"/>
      <c r="AK219" s="26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</row>
    <row r="220" spans="1:85" x14ac:dyDescent="0.25">
      <c r="A220" s="27"/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6"/>
      <c r="N220" s="26"/>
      <c r="O220" s="26"/>
      <c r="P220" s="26"/>
      <c r="Q220" s="26"/>
      <c r="R220" s="30"/>
      <c r="S220" s="30"/>
      <c r="T220" s="30"/>
      <c r="U220" s="30"/>
      <c r="V220" s="30"/>
      <c r="W220" s="30"/>
      <c r="X220" s="30"/>
      <c r="Y220" s="30"/>
      <c r="Z220" s="30"/>
      <c r="AA220" s="30"/>
      <c r="AB220" s="30"/>
      <c r="AC220" s="26"/>
      <c r="AD220" s="39"/>
      <c r="AE220" s="39"/>
      <c r="AF220" s="39"/>
      <c r="AG220" s="39"/>
      <c r="AH220" s="39"/>
      <c r="AI220" s="39"/>
      <c r="AJ220" s="26"/>
      <c r="AK220" s="26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</row>
    <row r="221" spans="1:85" x14ac:dyDescent="0.25">
      <c r="A221" s="27"/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6"/>
      <c r="N221" s="26"/>
      <c r="O221" s="26"/>
      <c r="P221" s="26"/>
      <c r="Q221" s="26"/>
      <c r="R221" s="30"/>
      <c r="S221" s="30"/>
      <c r="T221" s="30"/>
      <c r="U221" s="30"/>
      <c r="V221" s="30"/>
      <c r="W221" s="30"/>
      <c r="X221" s="30"/>
      <c r="Y221" s="30"/>
      <c r="Z221" s="30"/>
      <c r="AA221" s="30"/>
      <c r="AB221" s="30"/>
      <c r="AC221" s="26"/>
      <c r="AD221" s="39"/>
      <c r="AE221" s="39"/>
      <c r="AF221" s="39"/>
      <c r="AG221" s="39"/>
      <c r="AH221" s="39"/>
      <c r="AI221" s="39"/>
      <c r="AJ221" s="26"/>
      <c r="AK221" s="26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</row>
    <row r="222" spans="1:85" x14ac:dyDescent="0.25">
      <c r="A222" s="27"/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6"/>
      <c r="N222" s="26"/>
      <c r="O222" s="26"/>
      <c r="P222" s="26"/>
      <c r="Q222" s="26"/>
      <c r="R222" s="30"/>
      <c r="S222" s="30"/>
      <c r="T222" s="30"/>
      <c r="U222" s="30"/>
      <c r="V222" s="30"/>
      <c r="W222" s="30"/>
      <c r="X222" s="30"/>
      <c r="Y222" s="30"/>
      <c r="Z222" s="30"/>
      <c r="AA222" s="30"/>
      <c r="AB222" s="30"/>
      <c r="AC222" s="26"/>
      <c r="AD222" s="39"/>
      <c r="AE222" s="39"/>
      <c r="AF222" s="39"/>
      <c r="AG222" s="39"/>
      <c r="AH222" s="39"/>
      <c r="AI222" s="39"/>
      <c r="AJ222" s="26"/>
      <c r="AK222" s="26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</row>
    <row r="223" spans="1:85" x14ac:dyDescent="0.25">
      <c r="A223" s="27"/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6"/>
      <c r="N223" s="26"/>
      <c r="O223" s="26"/>
      <c r="P223" s="26"/>
      <c r="Q223" s="26"/>
      <c r="R223" s="30"/>
      <c r="S223" s="30"/>
      <c r="T223" s="30"/>
      <c r="U223" s="30"/>
      <c r="V223" s="30"/>
      <c r="W223" s="30"/>
      <c r="X223" s="30"/>
      <c r="Y223" s="30"/>
      <c r="Z223" s="30"/>
      <c r="AA223" s="30"/>
      <c r="AB223" s="30"/>
      <c r="AC223" s="26"/>
      <c r="AD223" s="39"/>
      <c r="AE223" s="39"/>
      <c r="AF223" s="39"/>
      <c r="AG223" s="39"/>
      <c r="AH223" s="39"/>
      <c r="AI223" s="39"/>
      <c r="AJ223" s="26"/>
      <c r="AK223" s="26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</row>
    <row r="224" spans="1:85" x14ac:dyDescent="0.25">
      <c r="A224" s="27"/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6"/>
      <c r="N224" s="26"/>
      <c r="O224" s="26"/>
      <c r="P224" s="26"/>
      <c r="Q224" s="26"/>
      <c r="R224" s="30"/>
      <c r="S224" s="30"/>
      <c r="T224" s="30"/>
      <c r="U224" s="30"/>
      <c r="V224" s="30"/>
      <c r="W224" s="30"/>
      <c r="X224" s="30"/>
      <c r="Y224" s="30"/>
      <c r="Z224" s="30"/>
      <c r="AA224" s="30"/>
      <c r="AB224" s="30"/>
      <c r="AC224" s="26"/>
      <c r="AD224" s="39"/>
      <c r="AE224" s="39"/>
      <c r="AF224" s="39"/>
      <c r="AG224" s="39"/>
      <c r="AH224" s="39"/>
      <c r="AI224" s="39"/>
      <c r="AJ224" s="26"/>
      <c r="AK224" s="26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</row>
    <row r="225" spans="1:85" x14ac:dyDescent="0.25">
      <c r="A225" s="27"/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6"/>
      <c r="N225" s="26"/>
      <c r="O225" s="26"/>
      <c r="P225" s="26"/>
      <c r="Q225" s="26"/>
      <c r="R225" s="30"/>
      <c r="S225" s="30"/>
      <c r="T225" s="30"/>
      <c r="U225" s="30"/>
      <c r="V225" s="30"/>
      <c r="W225" s="30"/>
      <c r="X225" s="30"/>
      <c r="Y225" s="30"/>
      <c r="Z225" s="30"/>
      <c r="AA225" s="30"/>
      <c r="AB225" s="30"/>
      <c r="AC225" s="26"/>
      <c r="AD225" s="39"/>
      <c r="AE225" s="39"/>
      <c r="AF225" s="39"/>
      <c r="AG225" s="39"/>
      <c r="AH225" s="39"/>
      <c r="AI225" s="39"/>
      <c r="AJ225" s="26"/>
      <c r="AK225" s="26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</row>
    <row r="226" spans="1:85" x14ac:dyDescent="0.25">
      <c r="A226" s="27"/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6"/>
      <c r="N226" s="26"/>
      <c r="O226" s="26"/>
      <c r="P226" s="26"/>
      <c r="Q226" s="26"/>
      <c r="R226" s="30"/>
      <c r="S226" s="30"/>
      <c r="T226" s="30"/>
      <c r="U226" s="30"/>
      <c r="V226" s="30"/>
      <c r="W226" s="30"/>
      <c r="X226" s="30"/>
      <c r="Y226" s="30"/>
      <c r="Z226" s="30"/>
      <c r="AA226" s="30"/>
      <c r="AB226" s="30"/>
      <c r="AC226" s="26"/>
      <c r="AD226" s="39"/>
      <c r="AE226" s="39"/>
      <c r="AF226" s="39"/>
      <c r="AG226" s="39"/>
      <c r="AH226" s="39"/>
      <c r="AI226" s="39"/>
      <c r="AJ226" s="26"/>
      <c r="AK226" s="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</row>
    <row r="227" spans="1:85" x14ac:dyDescent="0.25">
      <c r="A227" s="27"/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6"/>
      <c r="N227" s="26"/>
      <c r="O227" s="26"/>
      <c r="P227" s="26"/>
      <c r="Q227" s="26"/>
      <c r="R227" s="30"/>
      <c r="S227" s="30"/>
      <c r="T227" s="30"/>
      <c r="U227" s="30"/>
      <c r="V227" s="30"/>
      <c r="W227" s="30"/>
      <c r="X227" s="30"/>
      <c r="Y227" s="30"/>
      <c r="Z227" s="30"/>
      <c r="AA227" s="30"/>
      <c r="AB227" s="30"/>
      <c r="AC227" s="26"/>
      <c r="AD227" s="39"/>
      <c r="AE227" s="39"/>
      <c r="AF227" s="39"/>
      <c r="AG227" s="39"/>
      <c r="AH227" s="39"/>
      <c r="AI227" s="39"/>
      <c r="AJ227" s="26"/>
      <c r="AK227" s="26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</row>
    <row r="228" spans="1:85" x14ac:dyDescent="0.25">
      <c r="A228" s="27"/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6"/>
      <c r="N228" s="26"/>
      <c r="O228" s="26"/>
      <c r="P228" s="26"/>
      <c r="Q228" s="26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26"/>
      <c r="AD228" s="39"/>
      <c r="AE228" s="39"/>
      <c r="AF228" s="39"/>
      <c r="AG228" s="39"/>
      <c r="AH228" s="39"/>
      <c r="AI228" s="39"/>
      <c r="AJ228" s="26"/>
      <c r="AK228" s="26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</row>
    <row r="229" spans="1:85" x14ac:dyDescent="0.25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6"/>
      <c r="N229" s="26"/>
      <c r="O229" s="26"/>
      <c r="P229" s="26"/>
      <c r="Q229" s="26"/>
      <c r="R229" s="30"/>
      <c r="S229" s="30"/>
      <c r="T229" s="30"/>
      <c r="U229" s="30"/>
      <c r="V229" s="30"/>
      <c r="W229" s="30"/>
      <c r="X229" s="30"/>
      <c r="Y229" s="30"/>
      <c r="Z229" s="30"/>
      <c r="AA229" s="30"/>
      <c r="AB229" s="30"/>
      <c r="AC229" s="26"/>
      <c r="AD229" s="39"/>
      <c r="AE229" s="39"/>
      <c r="AF229" s="39"/>
      <c r="AG229" s="39"/>
      <c r="AH229" s="39"/>
      <c r="AI229" s="39"/>
      <c r="AJ229" s="26"/>
      <c r="AK229" s="26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</row>
    <row r="230" spans="1:85" x14ac:dyDescent="0.25">
      <c r="A230" s="27"/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6"/>
      <c r="N230" s="26"/>
      <c r="O230" s="26"/>
      <c r="P230" s="26"/>
      <c r="Q230" s="26"/>
      <c r="R230" s="30"/>
      <c r="S230" s="30"/>
      <c r="T230" s="30"/>
      <c r="U230" s="30"/>
      <c r="V230" s="30"/>
      <c r="W230" s="30"/>
      <c r="X230" s="30"/>
      <c r="Y230" s="30"/>
      <c r="Z230" s="30"/>
      <c r="AA230" s="30"/>
      <c r="AB230" s="30"/>
      <c r="AC230" s="26"/>
      <c r="AD230" s="39"/>
      <c r="AE230" s="39"/>
      <c r="AF230" s="39"/>
      <c r="AG230" s="39"/>
      <c r="AH230" s="39"/>
      <c r="AI230" s="39"/>
      <c r="AJ230" s="26"/>
      <c r="AK230" s="26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</row>
    <row r="231" spans="1:85" x14ac:dyDescent="0.25">
      <c r="A231" s="27"/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6"/>
      <c r="N231" s="26"/>
      <c r="O231" s="26"/>
      <c r="P231" s="26"/>
      <c r="Q231" s="26"/>
      <c r="R231" s="30"/>
      <c r="S231" s="30"/>
      <c r="T231" s="30"/>
      <c r="U231" s="30"/>
      <c r="V231" s="30"/>
      <c r="W231" s="30"/>
      <c r="X231" s="30"/>
      <c r="Y231" s="30"/>
      <c r="Z231" s="30"/>
      <c r="AA231" s="30"/>
      <c r="AB231" s="30"/>
      <c r="AC231" s="26"/>
      <c r="AD231" s="39"/>
      <c r="AE231" s="39"/>
      <c r="AF231" s="39"/>
      <c r="AG231" s="39"/>
      <c r="AH231" s="39"/>
      <c r="AI231" s="39"/>
      <c r="AJ231" s="26"/>
      <c r="AK231" s="26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</row>
    <row r="232" spans="1:85" x14ac:dyDescent="0.25">
      <c r="A232" s="27"/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6"/>
      <c r="N232" s="26"/>
      <c r="O232" s="26"/>
      <c r="P232" s="26"/>
      <c r="Q232" s="26"/>
      <c r="R232" s="30"/>
      <c r="S232" s="30"/>
      <c r="T232" s="30"/>
      <c r="U232" s="30"/>
      <c r="V232" s="30"/>
      <c r="W232" s="30"/>
      <c r="X232" s="30"/>
      <c r="Y232" s="30"/>
      <c r="Z232" s="30"/>
      <c r="AA232" s="30"/>
      <c r="AB232" s="30"/>
      <c r="AC232" s="26"/>
      <c r="AD232" s="39"/>
      <c r="AE232" s="39"/>
      <c r="AF232" s="39"/>
      <c r="AG232" s="39"/>
      <c r="AH232" s="39"/>
      <c r="AI232" s="39"/>
      <c r="AJ232" s="26"/>
      <c r="AK232" s="26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</row>
    <row r="233" spans="1:85" x14ac:dyDescent="0.25">
      <c r="A233" s="27"/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6"/>
      <c r="N233" s="26"/>
      <c r="O233" s="26"/>
      <c r="P233" s="26"/>
      <c r="Q233" s="26"/>
      <c r="R233" s="30"/>
      <c r="S233" s="30"/>
      <c r="T233" s="30"/>
      <c r="U233" s="30"/>
      <c r="V233" s="30"/>
      <c r="W233" s="30"/>
      <c r="X233" s="30"/>
      <c r="Y233" s="30"/>
      <c r="Z233" s="30"/>
      <c r="AA233" s="30"/>
      <c r="AB233" s="30"/>
      <c r="AC233" s="26"/>
      <c r="AD233" s="39"/>
      <c r="AE233" s="39"/>
      <c r="AF233" s="39"/>
      <c r="AG233" s="39"/>
      <c r="AH233" s="39"/>
      <c r="AI233" s="39"/>
      <c r="AJ233" s="26"/>
      <c r="AK233" s="26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</row>
    <row r="234" spans="1:85" x14ac:dyDescent="0.25">
      <c r="A234" s="27"/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6"/>
      <c r="N234" s="26"/>
      <c r="O234" s="26"/>
      <c r="P234" s="26"/>
      <c r="Q234" s="26"/>
      <c r="R234" s="30"/>
      <c r="S234" s="30"/>
      <c r="T234" s="30"/>
      <c r="U234" s="30"/>
      <c r="V234" s="30"/>
      <c r="W234" s="30"/>
      <c r="X234" s="30"/>
      <c r="Y234" s="30"/>
      <c r="Z234" s="30"/>
      <c r="AA234" s="30"/>
      <c r="AB234" s="30"/>
      <c r="AC234" s="26"/>
      <c r="AD234" s="39"/>
      <c r="AE234" s="39"/>
      <c r="AF234" s="39"/>
      <c r="AG234" s="39"/>
      <c r="AH234" s="39"/>
      <c r="AI234" s="39"/>
      <c r="AJ234" s="26"/>
      <c r="AK234" s="26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</row>
    <row r="235" spans="1:85" x14ac:dyDescent="0.25">
      <c r="A235" s="27"/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6"/>
      <c r="N235" s="26"/>
      <c r="O235" s="26"/>
      <c r="P235" s="26"/>
      <c r="Q235" s="26"/>
      <c r="R235" s="30"/>
      <c r="S235" s="30"/>
      <c r="T235" s="30"/>
      <c r="U235" s="30"/>
      <c r="V235" s="30"/>
      <c r="W235" s="30"/>
      <c r="X235" s="30"/>
      <c r="Y235" s="30"/>
      <c r="Z235" s="30"/>
      <c r="AA235" s="30"/>
      <c r="AB235" s="30"/>
      <c r="AC235" s="26"/>
      <c r="AD235" s="39"/>
      <c r="AE235" s="39"/>
      <c r="AF235" s="39"/>
      <c r="AG235" s="39"/>
      <c r="AH235" s="39"/>
      <c r="AI235" s="39"/>
      <c r="AJ235" s="26"/>
      <c r="AK235" s="26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</row>
    <row r="236" spans="1:85" x14ac:dyDescent="0.25">
      <c r="A236" s="27"/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6"/>
      <c r="N236" s="26"/>
      <c r="O236" s="26"/>
      <c r="P236" s="26"/>
      <c r="Q236" s="26"/>
      <c r="R236" s="30"/>
      <c r="S236" s="30"/>
      <c r="T236" s="30"/>
      <c r="U236" s="30"/>
      <c r="V236" s="30"/>
      <c r="W236" s="30"/>
      <c r="X236" s="30"/>
      <c r="Y236" s="30"/>
      <c r="Z236" s="30"/>
      <c r="AA236" s="30"/>
      <c r="AB236" s="30"/>
      <c r="AC236" s="26"/>
      <c r="AD236" s="39"/>
      <c r="AE236" s="39"/>
      <c r="AF236" s="39"/>
      <c r="AG236" s="39"/>
      <c r="AH236" s="39"/>
      <c r="AI236" s="39"/>
      <c r="AJ236" s="26"/>
      <c r="AK236" s="2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</row>
    <row r="237" spans="1:85" x14ac:dyDescent="0.25">
      <c r="A237" s="27"/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6"/>
      <c r="N237" s="26"/>
      <c r="O237" s="26"/>
      <c r="P237" s="26"/>
      <c r="Q237" s="26"/>
      <c r="R237" s="30"/>
      <c r="S237" s="30"/>
      <c r="T237" s="30"/>
      <c r="U237" s="30"/>
      <c r="V237" s="30"/>
      <c r="W237" s="30"/>
      <c r="X237" s="30"/>
      <c r="Y237" s="30"/>
      <c r="Z237" s="30"/>
      <c r="AA237" s="30"/>
      <c r="AB237" s="30"/>
      <c r="AC237" s="26"/>
      <c r="AD237" s="39"/>
      <c r="AE237" s="39"/>
      <c r="AF237" s="39"/>
      <c r="AG237" s="39"/>
      <c r="AH237" s="39"/>
      <c r="AI237" s="39"/>
      <c r="AJ237" s="26"/>
      <c r="AK237" s="26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</row>
    <row r="238" spans="1:85" x14ac:dyDescent="0.25">
      <c r="A238" s="27"/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6"/>
      <c r="N238" s="26"/>
      <c r="O238" s="26"/>
      <c r="P238" s="26"/>
      <c r="Q238" s="26"/>
      <c r="R238" s="30"/>
      <c r="S238" s="30"/>
      <c r="T238" s="30"/>
      <c r="U238" s="30"/>
      <c r="V238" s="30"/>
      <c r="W238" s="30"/>
      <c r="X238" s="30"/>
      <c r="Y238" s="30"/>
      <c r="Z238" s="30"/>
      <c r="AA238" s="30"/>
      <c r="AB238" s="30"/>
      <c r="AC238" s="26"/>
      <c r="AD238" s="39"/>
      <c r="AE238" s="39"/>
      <c r="AF238" s="39"/>
      <c r="AG238" s="39"/>
      <c r="AH238" s="39"/>
      <c r="AI238" s="39"/>
      <c r="AJ238" s="26"/>
      <c r="AK238" s="26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</row>
    <row r="239" spans="1:85" x14ac:dyDescent="0.25">
      <c r="A239" s="27"/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6"/>
      <c r="N239" s="26"/>
      <c r="O239" s="26"/>
      <c r="P239" s="26"/>
      <c r="Q239" s="26"/>
      <c r="R239" s="30"/>
      <c r="S239" s="30"/>
      <c r="T239" s="30"/>
      <c r="U239" s="30"/>
      <c r="V239" s="30"/>
      <c r="W239" s="30"/>
      <c r="X239" s="30"/>
      <c r="Y239" s="30"/>
      <c r="Z239" s="30"/>
      <c r="AA239" s="30"/>
      <c r="AB239" s="30"/>
      <c r="AC239" s="26"/>
      <c r="AD239" s="39"/>
      <c r="AE239" s="39"/>
      <c r="AF239" s="39"/>
      <c r="AG239" s="39"/>
      <c r="AH239" s="39"/>
      <c r="AI239" s="39"/>
      <c r="AJ239" s="26"/>
      <c r="AK239" s="26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</row>
    <row r="240" spans="1:85" x14ac:dyDescent="0.25">
      <c r="A240" s="27"/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6"/>
      <c r="N240" s="26"/>
      <c r="O240" s="26"/>
      <c r="P240" s="26"/>
      <c r="Q240" s="26"/>
      <c r="R240" s="30"/>
      <c r="S240" s="30"/>
      <c r="T240" s="30"/>
      <c r="U240" s="30"/>
      <c r="V240" s="30"/>
      <c r="W240" s="30"/>
      <c r="X240" s="30"/>
      <c r="Y240" s="30"/>
      <c r="Z240" s="30"/>
      <c r="AA240" s="30"/>
      <c r="AB240" s="30"/>
      <c r="AC240" s="26"/>
      <c r="AD240" s="39"/>
      <c r="AE240" s="39"/>
      <c r="AF240" s="39"/>
      <c r="AG240" s="39"/>
      <c r="AH240" s="39"/>
      <c r="AI240" s="39"/>
      <c r="AJ240" s="26"/>
      <c r="AK240" s="26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</row>
    <row r="241" spans="1:85" x14ac:dyDescent="0.25">
      <c r="A241" s="27"/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6"/>
      <c r="N241" s="26"/>
      <c r="O241" s="26"/>
      <c r="P241" s="26"/>
      <c r="Q241" s="26"/>
      <c r="R241" s="30"/>
      <c r="S241" s="30"/>
      <c r="T241" s="30"/>
      <c r="U241" s="30"/>
      <c r="V241" s="30"/>
      <c r="W241" s="30"/>
      <c r="X241" s="30"/>
      <c r="Y241" s="30"/>
      <c r="Z241" s="30"/>
      <c r="AA241" s="30"/>
      <c r="AB241" s="30"/>
      <c r="AC241" s="26"/>
      <c r="AD241" s="39"/>
      <c r="AE241" s="39"/>
      <c r="AF241" s="39"/>
      <c r="AG241" s="39"/>
      <c r="AH241" s="39"/>
      <c r="AI241" s="39"/>
      <c r="AJ241" s="26"/>
      <c r="AK241" s="26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</row>
    <row r="242" spans="1:85" x14ac:dyDescent="0.25">
      <c r="A242" s="27"/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6"/>
      <c r="N242" s="26"/>
      <c r="O242" s="26"/>
      <c r="P242" s="26"/>
      <c r="Q242" s="26"/>
      <c r="R242" s="30"/>
      <c r="S242" s="30"/>
      <c r="T242" s="30"/>
      <c r="U242" s="30"/>
      <c r="V242" s="30"/>
      <c r="W242" s="30"/>
      <c r="X242" s="30"/>
      <c r="Y242" s="30"/>
      <c r="Z242" s="30"/>
      <c r="AA242" s="30"/>
      <c r="AB242" s="30"/>
      <c r="AC242" s="26"/>
      <c r="AD242" s="39"/>
      <c r="AE242" s="39"/>
      <c r="AF242" s="39"/>
      <c r="AG242" s="39"/>
      <c r="AH242" s="39"/>
      <c r="AI242" s="39"/>
      <c r="AJ242" s="26"/>
      <c r="AK242" s="26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</row>
    <row r="243" spans="1:85" x14ac:dyDescent="0.25">
      <c r="A243" s="27"/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6"/>
      <c r="N243" s="26"/>
      <c r="O243" s="26"/>
      <c r="P243" s="26"/>
      <c r="Q243" s="26"/>
      <c r="R243" s="30"/>
      <c r="S243" s="30"/>
      <c r="T243" s="30"/>
      <c r="U243" s="30"/>
      <c r="V243" s="30"/>
      <c r="W243" s="30"/>
      <c r="X243" s="30"/>
      <c r="Y243" s="30"/>
      <c r="Z243" s="30"/>
      <c r="AA243" s="30"/>
      <c r="AB243" s="30"/>
      <c r="AC243" s="26"/>
      <c r="AD243" s="39"/>
      <c r="AE243" s="39"/>
      <c r="AF243" s="39"/>
      <c r="AG243" s="39"/>
      <c r="AH243" s="39"/>
      <c r="AI243" s="39"/>
      <c r="AJ243" s="26"/>
      <c r="AK243" s="26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</row>
    <row r="244" spans="1:85" x14ac:dyDescent="0.25">
      <c r="A244" s="27"/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6"/>
      <c r="N244" s="26"/>
      <c r="O244" s="26"/>
      <c r="P244" s="26"/>
      <c r="Q244" s="26"/>
      <c r="R244" s="30"/>
      <c r="S244" s="30"/>
      <c r="T244" s="30"/>
      <c r="U244" s="30"/>
      <c r="V244" s="30"/>
      <c r="W244" s="30"/>
      <c r="X244" s="30"/>
      <c r="Y244" s="30"/>
      <c r="Z244" s="30"/>
      <c r="AA244" s="30"/>
      <c r="AB244" s="30"/>
      <c r="AC244" s="26"/>
      <c r="AD244" s="39"/>
      <c r="AE244" s="39"/>
      <c r="AF244" s="39"/>
      <c r="AG244" s="39"/>
      <c r="AH244" s="39"/>
      <c r="AI244" s="39"/>
      <c r="AJ244" s="26"/>
      <c r="AK244" s="26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</row>
    <row r="245" spans="1:85" x14ac:dyDescent="0.25">
      <c r="A245" s="27"/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6"/>
      <c r="N245" s="26"/>
      <c r="O245" s="26"/>
      <c r="P245" s="26"/>
      <c r="Q245" s="26"/>
      <c r="R245" s="30"/>
      <c r="S245" s="30"/>
      <c r="T245" s="30"/>
      <c r="U245" s="30"/>
      <c r="V245" s="30"/>
      <c r="W245" s="30"/>
      <c r="X245" s="30"/>
      <c r="Y245" s="30"/>
      <c r="Z245" s="30"/>
      <c r="AA245" s="30"/>
      <c r="AB245" s="30"/>
      <c r="AC245" s="26"/>
      <c r="AD245" s="39"/>
      <c r="AE245" s="39"/>
      <c r="AF245" s="39"/>
      <c r="AG245" s="39"/>
      <c r="AH245" s="39"/>
      <c r="AI245" s="39"/>
      <c r="AJ245" s="26"/>
      <c r="AK245" s="26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</row>
    <row r="246" spans="1:85" x14ac:dyDescent="0.25">
      <c r="A246" s="27"/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6"/>
      <c r="N246" s="26"/>
      <c r="O246" s="26"/>
      <c r="P246" s="26"/>
      <c r="Q246" s="26"/>
      <c r="R246" s="30"/>
      <c r="S246" s="30"/>
      <c r="T246" s="30"/>
      <c r="U246" s="30"/>
      <c r="V246" s="30"/>
      <c r="W246" s="30"/>
      <c r="X246" s="30"/>
      <c r="Y246" s="30"/>
      <c r="Z246" s="30"/>
      <c r="AA246" s="30"/>
      <c r="AB246" s="30"/>
      <c r="AC246" s="26"/>
      <c r="AD246" s="39"/>
      <c r="AE246" s="39"/>
      <c r="AF246" s="39"/>
      <c r="AG246" s="39"/>
      <c r="AH246" s="39"/>
      <c r="AI246" s="39"/>
      <c r="AJ246" s="26"/>
      <c r="AK246" s="2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</row>
    <row r="247" spans="1:85" x14ac:dyDescent="0.25">
      <c r="A247" s="27"/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6"/>
      <c r="N247" s="26"/>
      <c r="O247" s="26"/>
      <c r="P247" s="26"/>
      <c r="Q247" s="26"/>
      <c r="R247" s="30"/>
      <c r="S247" s="30"/>
      <c r="T247" s="30"/>
      <c r="U247" s="30"/>
      <c r="V247" s="30"/>
      <c r="W247" s="30"/>
      <c r="X247" s="30"/>
      <c r="Y247" s="30"/>
      <c r="Z247" s="30"/>
      <c r="AA247" s="30"/>
      <c r="AB247" s="30"/>
      <c r="AC247" s="26"/>
      <c r="AD247" s="39"/>
      <c r="AE247" s="39"/>
      <c r="AF247" s="39"/>
      <c r="AG247" s="39"/>
      <c r="AH247" s="39"/>
      <c r="AI247" s="39"/>
      <c r="AJ247" s="26"/>
      <c r="AK247" s="26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</row>
    <row r="248" spans="1:85" x14ac:dyDescent="0.25">
      <c r="A248" s="27"/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6"/>
      <c r="N248" s="26"/>
      <c r="O248" s="26"/>
      <c r="P248" s="26"/>
      <c r="Q248" s="26"/>
      <c r="R248" s="30"/>
      <c r="S248" s="30"/>
      <c r="T248" s="30"/>
      <c r="U248" s="30"/>
      <c r="V248" s="30"/>
      <c r="W248" s="30"/>
      <c r="X248" s="30"/>
      <c r="Y248" s="30"/>
      <c r="Z248" s="30"/>
      <c r="AA248" s="30"/>
      <c r="AB248" s="30"/>
      <c r="AC248" s="26"/>
      <c r="AD248" s="39"/>
      <c r="AE248" s="39"/>
      <c r="AF248" s="39"/>
      <c r="AG248" s="39"/>
      <c r="AH248" s="39"/>
      <c r="AI248" s="39"/>
      <c r="AJ248" s="26"/>
      <c r="AK248" s="26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</row>
    <row r="249" spans="1:85" x14ac:dyDescent="0.25">
      <c r="A249" s="27"/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6"/>
      <c r="N249" s="26"/>
      <c r="O249" s="26"/>
      <c r="P249" s="26"/>
      <c r="Q249" s="26"/>
      <c r="R249" s="30"/>
      <c r="S249" s="30"/>
      <c r="T249" s="30"/>
      <c r="U249" s="30"/>
      <c r="V249" s="30"/>
      <c r="W249" s="30"/>
      <c r="X249" s="30"/>
      <c r="Y249" s="30"/>
      <c r="Z249" s="30"/>
      <c r="AA249" s="30"/>
      <c r="AB249" s="30"/>
      <c r="AC249" s="26"/>
      <c r="AD249" s="39"/>
      <c r="AE249" s="39"/>
      <c r="AF249" s="39"/>
      <c r="AG249" s="39"/>
      <c r="AH249" s="39"/>
      <c r="AI249" s="39"/>
      <c r="AJ249" s="26"/>
      <c r="AK249" s="26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</row>
    <row r="250" spans="1:85" x14ac:dyDescent="0.25">
      <c r="A250" s="27"/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6"/>
      <c r="N250" s="26"/>
      <c r="O250" s="26"/>
      <c r="P250" s="26"/>
      <c r="Q250" s="26"/>
      <c r="R250" s="30"/>
      <c r="S250" s="30"/>
      <c r="T250" s="30"/>
      <c r="U250" s="30"/>
      <c r="V250" s="30"/>
      <c r="W250" s="30"/>
      <c r="X250" s="30"/>
      <c r="Y250" s="30"/>
      <c r="Z250" s="30"/>
      <c r="AA250" s="30"/>
      <c r="AB250" s="30"/>
      <c r="AC250" s="26"/>
      <c r="AD250" s="39"/>
      <c r="AE250" s="39"/>
      <c r="AF250" s="39"/>
      <c r="AG250" s="39"/>
      <c r="AH250" s="39"/>
      <c r="AI250" s="39"/>
      <c r="AJ250" s="26"/>
      <c r="AK250" s="26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</row>
    <row r="251" spans="1:85" x14ac:dyDescent="0.25">
      <c r="A251" s="27"/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6"/>
      <c r="N251" s="26"/>
      <c r="O251" s="26"/>
      <c r="P251" s="26"/>
      <c r="Q251" s="26"/>
      <c r="R251" s="30"/>
      <c r="S251" s="30"/>
      <c r="T251" s="30"/>
      <c r="U251" s="30"/>
      <c r="V251" s="30"/>
      <c r="W251" s="30"/>
      <c r="X251" s="30"/>
      <c r="Y251" s="30"/>
      <c r="Z251" s="30"/>
      <c r="AA251" s="30"/>
      <c r="AB251" s="30"/>
      <c r="AC251" s="26"/>
      <c r="AD251" s="39"/>
      <c r="AE251" s="39"/>
      <c r="AF251" s="39"/>
      <c r="AG251" s="39"/>
      <c r="AH251" s="39"/>
      <c r="AI251" s="39"/>
      <c r="AJ251" s="26"/>
      <c r="AK251" s="26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</row>
    <row r="252" spans="1:85" x14ac:dyDescent="0.25">
      <c r="A252" s="27"/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6"/>
      <c r="N252" s="26"/>
      <c r="O252" s="26"/>
      <c r="P252" s="26"/>
      <c r="Q252" s="26"/>
      <c r="R252" s="30"/>
      <c r="S252" s="30"/>
      <c r="T252" s="30"/>
      <c r="U252" s="30"/>
      <c r="V252" s="30"/>
      <c r="W252" s="30"/>
      <c r="X252" s="30"/>
      <c r="Y252" s="30"/>
      <c r="Z252" s="30"/>
      <c r="AA252" s="30"/>
      <c r="AB252" s="30"/>
      <c r="AC252" s="26"/>
      <c r="AD252" s="39"/>
      <c r="AE252" s="39"/>
      <c r="AF252" s="39"/>
      <c r="AG252" s="39"/>
      <c r="AH252" s="39"/>
      <c r="AI252" s="39"/>
      <c r="AJ252" s="26"/>
      <c r="AK252" s="26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</row>
    <row r="253" spans="1:85" x14ac:dyDescent="0.25">
      <c r="A253" s="27"/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6"/>
      <c r="N253" s="26"/>
      <c r="O253" s="26"/>
      <c r="P253" s="26"/>
      <c r="Q253" s="26"/>
      <c r="R253" s="30"/>
      <c r="S253" s="30"/>
      <c r="T253" s="30"/>
      <c r="U253" s="30"/>
      <c r="V253" s="30"/>
      <c r="W253" s="30"/>
      <c r="X253" s="30"/>
      <c r="Y253" s="30"/>
      <c r="Z253" s="30"/>
      <c r="AA253" s="30"/>
      <c r="AB253" s="30"/>
      <c r="AC253" s="26"/>
      <c r="AD253" s="39"/>
      <c r="AE253" s="39"/>
      <c r="AF253" s="39"/>
      <c r="AG253" s="39"/>
      <c r="AH253" s="39"/>
      <c r="AI253" s="39"/>
      <c r="AJ253" s="26"/>
      <c r="AK253" s="26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</row>
    <row r="254" spans="1:85" x14ac:dyDescent="0.25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6"/>
      <c r="N254" s="26"/>
      <c r="O254" s="26"/>
      <c r="P254" s="26"/>
      <c r="Q254" s="26"/>
      <c r="R254" s="30"/>
      <c r="S254" s="30"/>
      <c r="T254" s="30"/>
      <c r="U254" s="30"/>
      <c r="V254" s="30"/>
      <c r="W254" s="30"/>
      <c r="X254" s="30"/>
      <c r="Y254" s="30"/>
      <c r="Z254" s="30"/>
      <c r="AA254" s="30"/>
      <c r="AB254" s="30"/>
      <c r="AC254" s="26"/>
      <c r="AD254" s="39"/>
      <c r="AE254" s="39"/>
      <c r="AF254" s="39"/>
      <c r="AG254" s="39"/>
      <c r="AH254" s="39"/>
      <c r="AI254" s="39"/>
      <c r="AJ254" s="26"/>
      <c r="AK254" s="26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</row>
    <row r="255" spans="1:85" x14ac:dyDescent="0.25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6"/>
      <c r="N255" s="26"/>
      <c r="O255" s="26"/>
      <c r="P255" s="26"/>
      <c r="Q255" s="26"/>
      <c r="R255" s="30"/>
      <c r="S255" s="30"/>
      <c r="T255" s="30"/>
      <c r="U255" s="30"/>
      <c r="V255" s="30"/>
      <c r="W255" s="30"/>
      <c r="X255" s="30"/>
      <c r="Y255" s="30"/>
      <c r="Z255" s="30"/>
      <c r="AA255" s="30"/>
      <c r="AB255" s="30"/>
      <c r="AC255" s="26"/>
      <c r="AD255" s="39"/>
      <c r="AE255" s="39"/>
      <c r="AF255" s="39"/>
      <c r="AG255" s="39"/>
      <c r="AH255" s="39"/>
      <c r="AI255" s="39"/>
      <c r="AJ255" s="26"/>
      <c r="AK255" s="26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</row>
    <row r="256" spans="1:85" x14ac:dyDescent="0.25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6"/>
      <c r="N256" s="26"/>
      <c r="O256" s="26"/>
      <c r="P256" s="26"/>
      <c r="Q256" s="26"/>
      <c r="R256" s="30"/>
      <c r="S256" s="30"/>
      <c r="T256" s="30"/>
      <c r="U256" s="30"/>
      <c r="V256" s="30"/>
      <c r="W256" s="30"/>
      <c r="X256" s="30"/>
      <c r="Y256" s="30"/>
      <c r="Z256" s="30"/>
      <c r="AA256" s="30"/>
      <c r="AB256" s="30"/>
      <c r="AC256" s="26"/>
      <c r="AD256" s="39"/>
      <c r="AE256" s="39"/>
      <c r="AF256" s="39"/>
      <c r="AG256" s="39"/>
      <c r="AH256" s="39"/>
      <c r="AI256" s="39"/>
      <c r="AJ256" s="26"/>
      <c r="AK256" s="2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</row>
    <row r="257" spans="1:85" x14ac:dyDescent="0.25">
      <c r="A257" s="27"/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6"/>
      <c r="N257" s="26"/>
      <c r="O257" s="26"/>
      <c r="P257" s="26"/>
      <c r="Q257" s="26"/>
      <c r="R257" s="30"/>
      <c r="S257" s="30"/>
      <c r="T257" s="30"/>
      <c r="U257" s="30"/>
      <c r="V257" s="30"/>
      <c r="W257" s="30"/>
      <c r="X257" s="30"/>
      <c r="Y257" s="30"/>
      <c r="Z257" s="30"/>
      <c r="AA257" s="30"/>
      <c r="AB257" s="30"/>
      <c r="AC257" s="26"/>
      <c r="AD257" s="39"/>
      <c r="AE257" s="39"/>
      <c r="AF257" s="39"/>
      <c r="AG257" s="39"/>
      <c r="AH257" s="39"/>
      <c r="AI257" s="39"/>
      <c r="AJ257" s="26"/>
      <c r="AK257" s="26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</row>
    <row r="258" spans="1:85" x14ac:dyDescent="0.25">
      <c r="A258" s="27"/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6"/>
      <c r="N258" s="26"/>
      <c r="O258" s="26"/>
      <c r="P258" s="26"/>
      <c r="Q258" s="26"/>
      <c r="R258" s="30"/>
      <c r="S258" s="30"/>
      <c r="T258" s="30"/>
      <c r="U258" s="30"/>
      <c r="V258" s="30"/>
      <c r="W258" s="30"/>
      <c r="X258" s="30"/>
      <c r="Y258" s="30"/>
      <c r="Z258" s="30"/>
      <c r="AA258" s="30"/>
      <c r="AB258" s="30"/>
      <c r="AC258" s="26"/>
      <c r="AD258" s="39"/>
      <c r="AE258" s="39"/>
      <c r="AF258" s="39"/>
      <c r="AG258" s="39"/>
      <c r="AH258" s="39"/>
      <c r="AI258" s="39"/>
      <c r="AJ258" s="26"/>
      <c r="AK258" s="26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</row>
    <row r="259" spans="1:85" x14ac:dyDescent="0.25">
      <c r="A259" s="27"/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6"/>
      <c r="N259" s="26"/>
      <c r="O259" s="26"/>
      <c r="P259" s="26"/>
      <c r="Q259" s="26"/>
      <c r="R259" s="30"/>
      <c r="S259" s="30"/>
      <c r="T259" s="30"/>
      <c r="U259" s="30"/>
      <c r="V259" s="30"/>
      <c r="W259" s="30"/>
      <c r="X259" s="30"/>
      <c r="Y259" s="30"/>
      <c r="Z259" s="30"/>
      <c r="AA259" s="30"/>
      <c r="AB259" s="30"/>
      <c r="AC259" s="26"/>
      <c r="AD259" s="39"/>
      <c r="AE259" s="39"/>
      <c r="AF259" s="39"/>
      <c r="AG259" s="39"/>
      <c r="AH259" s="39"/>
      <c r="AI259" s="39"/>
      <c r="AJ259" s="26"/>
      <c r="AK259" s="26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</row>
    <row r="260" spans="1:85" x14ac:dyDescent="0.25">
      <c r="A260" s="27"/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6"/>
      <c r="N260" s="26"/>
      <c r="O260" s="26"/>
      <c r="P260" s="26"/>
      <c r="Q260" s="26"/>
      <c r="R260" s="30"/>
      <c r="S260" s="30"/>
      <c r="T260" s="30"/>
      <c r="U260" s="30"/>
      <c r="V260" s="30"/>
      <c r="W260" s="30"/>
      <c r="X260" s="30"/>
      <c r="Y260" s="30"/>
      <c r="Z260" s="30"/>
      <c r="AA260" s="30"/>
      <c r="AB260" s="30"/>
      <c r="AC260" s="26"/>
      <c r="AD260" s="39"/>
      <c r="AE260" s="39"/>
      <c r="AF260" s="39"/>
      <c r="AG260" s="39"/>
      <c r="AH260" s="39"/>
      <c r="AI260" s="39"/>
      <c r="AJ260" s="26"/>
      <c r="AK260" s="26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</row>
    <row r="261" spans="1:85" x14ac:dyDescent="0.25">
      <c r="A261" s="27"/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6"/>
      <c r="N261" s="26"/>
      <c r="O261" s="26"/>
      <c r="P261" s="26"/>
      <c r="Q261" s="26"/>
      <c r="R261" s="30"/>
      <c r="S261" s="30"/>
      <c r="T261" s="30"/>
      <c r="U261" s="30"/>
      <c r="V261" s="30"/>
      <c r="W261" s="30"/>
      <c r="X261" s="30"/>
      <c r="Y261" s="30"/>
      <c r="Z261" s="30"/>
      <c r="AA261" s="30"/>
      <c r="AB261" s="30"/>
      <c r="AC261" s="26"/>
      <c r="AD261" s="39"/>
      <c r="AE261" s="39"/>
      <c r="AF261" s="39"/>
      <c r="AG261" s="39"/>
      <c r="AH261" s="39"/>
      <c r="AI261" s="39"/>
      <c r="AJ261" s="26"/>
      <c r="AK261" s="26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</row>
    <row r="262" spans="1:85" x14ac:dyDescent="0.25">
      <c r="A262" s="27"/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6"/>
      <c r="N262" s="26"/>
      <c r="O262" s="26"/>
      <c r="P262" s="26"/>
      <c r="Q262" s="26"/>
      <c r="R262" s="30"/>
      <c r="S262" s="30"/>
      <c r="T262" s="30"/>
      <c r="U262" s="30"/>
      <c r="V262" s="30"/>
      <c r="W262" s="30"/>
      <c r="X262" s="30"/>
      <c r="Y262" s="30"/>
      <c r="Z262" s="30"/>
      <c r="AA262" s="30"/>
      <c r="AB262" s="30"/>
      <c r="AC262" s="26"/>
      <c r="AD262" s="39"/>
      <c r="AE262" s="39"/>
      <c r="AF262" s="39"/>
      <c r="AG262" s="39"/>
      <c r="AH262" s="39"/>
      <c r="AI262" s="39"/>
      <c r="AJ262" s="26"/>
      <c r="AK262" s="26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</row>
    <row r="263" spans="1:85" x14ac:dyDescent="0.25">
      <c r="A263" s="27"/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6"/>
      <c r="N263" s="26"/>
      <c r="O263" s="26"/>
      <c r="P263" s="26"/>
      <c r="Q263" s="26"/>
      <c r="R263" s="30"/>
      <c r="S263" s="30"/>
      <c r="T263" s="30"/>
      <c r="U263" s="30"/>
      <c r="V263" s="30"/>
      <c r="W263" s="30"/>
      <c r="X263" s="30"/>
      <c r="Y263" s="30"/>
      <c r="Z263" s="30"/>
      <c r="AA263" s="30"/>
      <c r="AB263" s="30"/>
      <c r="AC263" s="26"/>
      <c r="AD263" s="39"/>
      <c r="AE263" s="39"/>
      <c r="AF263" s="39"/>
      <c r="AG263" s="39"/>
      <c r="AH263" s="39"/>
      <c r="AI263" s="39"/>
      <c r="AJ263" s="26"/>
      <c r="AK263" s="26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</row>
    <row r="264" spans="1:85" x14ac:dyDescent="0.25">
      <c r="A264" s="27"/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6"/>
      <c r="N264" s="26"/>
      <c r="O264" s="26"/>
      <c r="P264" s="26"/>
      <c r="Q264" s="26"/>
      <c r="R264" s="30"/>
      <c r="S264" s="30"/>
      <c r="T264" s="30"/>
      <c r="U264" s="30"/>
      <c r="V264" s="30"/>
      <c r="W264" s="30"/>
      <c r="X264" s="30"/>
      <c r="Y264" s="30"/>
      <c r="Z264" s="30"/>
      <c r="AA264" s="30"/>
      <c r="AB264" s="30"/>
      <c r="AC264" s="26"/>
      <c r="AD264" s="39"/>
      <c r="AE264" s="39"/>
      <c r="AF264" s="39"/>
      <c r="AG264" s="39"/>
      <c r="AH264" s="39"/>
      <c r="AI264" s="39"/>
      <c r="AJ264" s="26"/>
      <c r="AK264" s="26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</row>
    <row r="265" spans="1:85" x14ac:dyDescent="0.25">
      <c r="A265" s="27"/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6"/>
      <c r="N265" s="26"/>
      <c r="O265" s="26"/>
      <c r="P265" s="26"/>
      <c r="Q265" s="26"/>
      <c r="R265" s="30"/>
      <c r="S265" s="30"/>
      <c r="T265" s="30"/>
      <c r="U265" s="30"/>
      <c r="V265" s="30"/>
      <c r="W265" s="30"/>
      <c r="X265" s="30"/>
      <c r="Y265" s="30"/>
      <c r="Z265" s="30"/>
      <c r="AA265" s="30"/>
      <c r="AB265" s="30"/>
      <c r="AC265" s="26"/>
      <c r="AD265" s="39"/>
      <c r="AE265" s="39"/>
      <c r="AF265" s="39"/>
      <c r="AG265" s="39"/>
      <c r="AH265" s="39"/>
      <c r="AI265" s="39"/>
      <c r="AJ265" s="26"/>
      <c r="AK265" s="26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</row>
    <row r="266" spans="1:85" x14ac:dyDescent="0.25">
      <c r="A266" s="26"/>
      <c r="B266" s="26"/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30"/>
      <c r="S266" s="30"/>
      <c r="T266" s="30"/>
      <c r="U266" s="30"/>
      <c r="V266" s="30"/>
      <c r="W266" s="30"/>
      <c r="X266" s="30"/>
      <c r="Y266" s="30"/>
      <c r="Z266" s="30"/>
      <c r="AA266" s="30"/>
      <c r="AB266" s="30"/>
      <c r="AC266" s="26"/>
      <c r="AD266" s="39"/>
      <c r="AE266" s="39"/>
      <c r="AF266" s="39"/>
      <c r="AG266" s="39"/>
      <c r="AH266" s="39"/>
      <c r="AI266" s="39"/>
      <c r="AJ266" s="26"/>
      <c r="AK266" s="2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</row>
    <row r="267" spans="1:85" x14ac:dyDescent="0.25">
      <c r="A267" s="26"/>
      <c r="B267" s="26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30"/>
      <c r="S267" s="30"/>
      <c r="T267" s="30"/>
      <c r="U267" s="30"/>
      <c r="V267" s="30"/>
      <c r="W267" s="30"/>
      <c r="X267" s="30"/>
      <c r="Y267" s="30"/>
      <c r="Z267" s="30"/>
      <c r="AA267" s="30"/>
      <c r="AB267" s="30"/>
      <c r="AC267" s="26"/>
      <c r="AD267" s="39"/>
      <c r="AE267" s="39"/>
      <c r="AF267" s="39"/>
      <c r="AG267" s="39"/>
      <c r="AH267" s="39"/>
      <c r="AI267" s="39"/>
      <c r="AJ267" s="26"/>
      <c r="AK267" s="26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</row>
  </sheetData>
  <mergeCells count="34">
    <mergeCell ref="D11:AK11"/>
    <mergeCell ref="AC12:AK12"/>
    <mergeCell ref="AC13:AK13"/>
    <mergeCell ref="S20:T22"/>
    <mergeCell ref="D14:AK14"/>
    <mergeCell ref="V20:V22"/>
    <mergeCell ref="J17:AK18"/>
    <mergeCell ref="W20:W22"/>
    <mergeCell ref="E20:F22"/>
    <mergeCell ref="AA20:AB22"/>
    <mergeCell ref="S19:AB19"/>
    <mergeCell ref="AJ1:AK1"/>
    <mergeCell ref="D9:AK9"/>
    <mergeCell ref="D7:AK7"/>
    <mergeCell ref="D8:AK8"/>
    <mergeCell ref="AD2:AK2"/>
    <mergeCell ref="AD4:AK4"/>
    <mergeCell ref="AD5:AK5"/>
    <mergeCell ref="D10:AK10"/>
    <mergeCell ref="AD19:AD22"/>
    <mergeCell ref="I20:R20"/>
    <mergeCell ref="B19:R19"/>
    <mergeCell ref="J16:AK16"/>
    <mergeCell ref="AE19:AI21"/>
    <mergeCell ref="L21:M22"/>
    <mergeCell ref="AJ19:AK21"/>
    <mergeCell ref="AC19:AC22"/>
    <mergeCell ref="B20:D22"/>
    <mergeCell ref="G20:H22"/>
    <mergeCell ref="K21:K22"/>
    <mergeCell ref="X20:Z22"/>
    <mergeCell ref="I21:J22"/>
    <mergeCell ref="N21:R22"/>
    <mergeCell ref="U20:U22"/>
  </mergeCells>
  <phoneticPr fontId="11" type="noConversion"/>
  <printOptions horizontalCentered="1"/>
  <pageMargins left="0.23622047244094488" right="0.23622047244094488" top="0.23622047244094488" bottom="0.23622047244094488" header="0.31496062992125984" footer="0.31496062992125984"/>
  <pageSetup paperSize="9" scale="53" firstPageNumber="34" fitToHeight="0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2"/>
  <sheetViews>
    <sheetView workbookViewId="0">
      <selection sqref="A1:A42"/>
    </sheetView>
  </sheetViews>
  <sheetFormatPr defaultRowHeight="15" x14ac:dyDescent="0.25"/>
  <cols>
    <col min="1" max="1" width="93.28515625" customWidth="1"/>
  </cols>
  <sheetData>
    <row r="1" spans="1:1" x14ac:dyDescent="0.25">
      <c r="A1" s="35" t="s">
        <v>26</v>
      </c>
    </row>
    <row r="2" spans="1:1" x14ac:dyDescent="0.25">
      <c r="A2" s="35" t="s">
        <v>27</v>
      </c>
    </row>
    <row r="3" spans="1:1" x14ac:dyDescent="0.25">
      <c r="A3" s="35" t="s">
        <v>28</v>
      </c>
    </row>
    <row r="4" spans="1:1" x14ac:dyDescent="0.25">
      <c r="A4" s="35" t="s">
        <v>29</v>
      </c>
    </row>
    <row r="5" spans="1:1" x14ac:dyDescent="0.25">
      <c r="A5" s="35" t="s">
        <v>30</v>
      </c>
    </row>
    <row r="6" spans="1:1" x14ac:dyDescent="0.25">
      <c r="A6" s="35" t="s">
        <v>31</v>
      </c>
    </row>
    <row r="7" spans="1:1" x14ac:dyDescent="0.25">
      <c r="A7" s="34" t="s">
        <v>29</v>
      </c>
    </row>
    <row r="8" spans="1:1" x14ac:dyDescent="0.25">
      <c r="A8" s="34" t="s">
        <v>30</v>
      </c>
    </row>
    <row r="9" spans="1:1" x14ac:dyDescent="0.25">
      <c r="A9" s="34" t="s">
        <v>32</v>
      </c>
    </row>
    <row r="10" spans="1:1" x14ac:dyDescent="0.25">
      <c r="A10" s="34" t="s">
        <v>33</v>
      </c>
    </row>
    <row r="11" spans="1:1" x14ac:dyDescent="0.25">
      <c r="A11" s="34" t="s">
        <v>29</v>
      </c>
    </row>
    <row r="12" spans="1:1" x14ac:dyDescent="0.25">
      <c r="A12" s="34" t="s">
        <v>30</v>
      </c>
    </row>
    <row r="13" spans="1:1" x14ac:dyDescent="0.25">
      <c r="A13" s="34" t="s">
        <v>34</v>
      </c>
    </row>
    <row r="14" spans="1:1" x14ac:dyDescent="0.25">
      <c r="A14" s="34" t="s">
        <v>29</v>
      </c>
    </row>
    <row r="15" spans="1:1" x14ac:dyDescent="0.25">
      <c r="A15" s="34" t="s">
        <v>30</v>
      </c>
    </row>
    <row r="16" spans="1:1" x14ac:dyDescent="0.25">
      <c r="A16" s="34" t="s">
        <v>35</v>
      </c>
    </row>
    <row r="17" spans="1:1" x14ac:dyDescent="0.25">
      <c r="A17" s="34" t="s">
        <v>29</v>
      </c>
    </row>
    <row r="18" spans="1:1" x14ac:dyDescent="0.25">
      <c r="A18" s="34" t="s">
        <v>30</v>
      </c>
    </row>
    <row r="19" spans="1:1" x14ac:dyDescent="0.25">
      <c r="A19" s="34" t="s">
        <v>36</v>
      </c>
    </row>
    <row r="20" spans="1:1" x14ac:dyDescent="0.25">
      <c r="A20" s="34" t="s">
        <v>29</v>
      </c>
    </row>
    <row r="21" spans="1:1" x14ac:dyDescent="0.25">
      <c r="A21" s="34" t="s">
        <v>30</v>
      </c>
    </row>
    <row r="22" spans="1:1" x14ac:dyDescent="0.25">
      <c r="A22" s="34" t="s">
        <v>37</v>
      </c>
    </row>
    <row r="23" spans="1:1" x14ac:dyDescent="0.25">
      <c r="A23" s="34" t="s">
        <v>29</v>
      </c>
    </row>
    <row r="24" spans="1:1" x14ac:dyDescent="0.25">
      <c r="A24" s="34" t="s">
        <v>30</v>
      </c>
    </row>
    <row r="25" spans="1:1" x14ac:dyDescent="0.25">
      <c r="A25" s="34" t="s">
        <v>38</v>
      </c>
    </row>
    <row r="26" spans="1:1" x14ac:dyDescent="0.25">
      <c r="A26" s="34" t="s">
        <v>29</v>
      </c>
    </row>
    <row r="27" spans="1:1" x14ac:dyDescent="0.25">
      <c r="A27" s="34" t="s">
        <v>30</v>
      </c>
    </row>
    <row r="28" spans="1:1" x14ac:dyDescent="0.25">
      <c r="A28" s="34" t="s">
        <v>39</v>
      </c>
    </row>
    <row r="29" spans="1:1" x14ac:dyDescent="0.25">
      <c r="A29" s="34" t="s">
        <v>29</v>
      </c>
    </row>
    <row r="30" spans="1:1" x14ac:dyDescent="0.25">
      <c r="A30" s="34" t="s">
        <v>30</v>
      </c>
    </row>
    <row r="31" spans="1:1" x14ac:dyDescent="0.25">
      <c r="A31" s="34" t="s">
        <v>40</v>
      </c>
    </row>
    <row r="32" spans="1:1" x14ac:dyDescent="0.25">
      <c r="A32" s="34" t="s">
        <v>41</v>
      </c>
    </row>
    <row r="33" spans="1:1" x14ac:dyDescent="0.25">
      <c r="A33" s="34" t="s">
        <v>42</v>
      </c>
    </row>
    <row r="34" spans="1:1" x14ac:dyDescent="0.25">
      <c r="A34" s="34" t="s">
        <v>43</v>
      </c>
    </row>
    <row r="35" spans="1:1" x14ac:dyDescent="0.25">
      <c r="A35" s="34" t="s">
        <v>44</v>
      </c>
    </row>
    <row r="36" spans="1:1" x14ac:dyDescent="0.25">
      <c r="A36" s="34" t="s">
        <v>45</v>
      </c>
    </row>
    <row r="37" spans="1:1" x14ac:dyDescent="0.25">
      <c r="A37" s="34" t="s">
        <v>46</v>
      </c>
    </row>
    <row r="38" spans="1:1" x14ac:dyDescent="0.25">
      <c r="A38" s="34" t="s">
        <v>29</v>
      </c>
    </row>
    <row r="39" spans="1:1" x14ac:dyDescent="0.25">
      <c r="A39" s="34" t="s">
        <v>30</v>
      </c>
    </row>
    <row r="40" spans="1:1" x14ac:dyDescent="0.25">
      <c r="A40" s="34" t="s">
        <v>38</v>
      </c>
    </row>
    <row r="41" spans="1:1" x14ac:dyDescent="0.25">
      <c r="A41" s="34" t="s">
        <v>29</v>
      </c>
    </row>
    <row r="42" spans="1:1" x14ac:dyDescent="0.25">
      <c r="A42" s="34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</vt:lpstr>
      <vt:lpstr>Лист1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vasuhnevich_l</cp:lastModifiedBy>
  <cp:lastPrinted>2020-02-18T06:35:59Z</cp:lastPrinted>
  <dcterms:created xsi:type="dcterms:W3CDTF">2011-12-09T07:36:49Z</dcterms:created>
  <dcterms:modified xsi:type="dcterms:W3CDTF">2020-02-18T06:37:40Z</dcterms:modified>
</cp:coreProperties>
</file>